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Путинцева\Питер отчеты\Итоговые отчеты за 2022год\"/>
    </mc:Choice>
  </mc:AlternateContent>
  <bookViews>
    <workbookView xWindow="0" yWindow="0" windowWidth="28800" windowHeight="12300" activeTab="1"/>
  </bookViews>
  <sheets>
    <sheet name="К-т наполнения, Пропускная спос" sheetId="2" r:id="rId1"/>
    <sheet name="форма карточки за 2023" sheetId="1" r:id="rId2"/>
  </sheets>
  <calcPr calcId="162913"/>
</workbook>
</file>

<file path=xl/calcChain.xml><?xml version="1.0" encoding="utf-8"?>
<calcChain xmlns="http://schemas.openxmlformats.org/spreadsheetml/2006/main">
  <c r="C54" i="1" l="1"/>
  <c r="C50" i="1" l="1"/>
  <c r="C43" i="1"/>
  <c r="C39" i="1"/>
  <c r="C35" i="1" s="1"/>
  <c r="C32" i="1" l="1"/>
</calcChain>
</file>

<file path=xl/sharedStrings.xml><?xml version="1.0" encoding="utf-8"?>
<sst xmlns="http://schemas.openxmlformats.org/spreadsheetml/2006/main" count="582" uniqueCount="472">
  <si>
    <t>No п/п</t>
  </si>
  <si>
    <t>Наименование поля</t>
  </si>
  <si>
    <t>1. Общие сведения об образовательном подразделении</t>
  </si>
  <si>
    <t> 1.1</t>
  </si>
  <si>
    <t> 1.2</t>
  </si>
  <si>
    <t>Сокращенное наименование образовательного подразделения</t>
  </si>
  <si>
    <t> 1.3</t>
  </si>
  <si>
    <t>Правовой статус</t>
  </si>
  <si>
    <t> 1.4</t>
  </si>
  <si>
    <t>Номер и дата приказа о создании</t>
  </si>
  <si>
    <t> 1.5</t>
  </si>
  <si>
    <t>Фактический адрес</t>
  </si>
  <si>
    <t> 1.6</t>
  </si>
  <si>
    <t>Юридический адрес</t>
  </si>
  <si>
    <t> 1.7</t>
  </si>
  <si>
    <t>Телефон/факс образовательного подразделения (городской)</t>
  </si>
  <si>
    <t> 1.8</t>
  </si>
  <si>
    <t>Телефон/факс образовательного подразделения (газ)</t>
  </si>
  <si>
    <t> 1.9</t>
  </si>
  <si>
    <t>Адрес электронной почты (общий)</t>
  </si>
  <si>
    <t> 1.10</t>
  </si>
  <si>
    <t>Адрес официального сайта в сети Интернет</t>
  </si>
  <si>
    <t> 1.11</t>
  </si>
  <si>
    <t> 1.12</t>
  </si>
  <si>
    <t> 1.13</t>
  </si>
  <si>
    <t> 1.14</t>
  </si>
  <si>
    <t> 1.15</t>
  </si>
  <si>
    <t> 1.16</t>
  </si>
  <si>
    <t> 1.17</t>
  </si>
  <si>
    <t> 1.18</t>
  </si>
  <si>
    <t> 1.19</t>
  </si>
  <si>
    <t> 1.20</t>
  </si>
  <si>
    <t>2. Разрешительные документы</t>
  </si>
  <si>
    <t> 2.1</t>
  </si>
  <si>
    <t>Лицензия на право осуществления образовательной деятельности</t>
  </si>
  <si>
    <t> 2.2</t>
  </si>
  <si>
    <t>Сертификат соответствия системы менеджмента качества</t>
  </si>
  <si>
    <t> 2.3</t>
  </si>
  <si>
    <t>Удостоверение об утверждении курсов подготовки водителей автотранспортных средств, перевозящих опасные грузы</t>
  </si>
  <si>
    <t> 2.4</t>
  </si>
  <si>
    <t>Аттестат соответствия требованиям НАКС к организациям, осуществляющим специальную подготовку сварщиков и специалистов сварочного производства</t>
  </si>
  <si>
    <t> 2.5</t>
  </si>
  <si>
    <t> 2.6</t>
  </si>
  <si>
    <t>Уведомление о внесении в реестр организаций, оказывающих услуги в области охраны труда</t>
  </si>
  <si>
    <t>3. Количественные показатели образовательного подразделения</t>
  </si>
  <si>
    <t> 3.1</t>
  </si>
  <si>
    <t>Прошли обучение всего:</t>
  </si>
  <si>
    <t> 3.2</t>
  </si>
  <si>
    <t>из них на базе ОП рабочие</t>
  </si>
  <si>
    <t> 3.3</t>
  </si>
  <si>
    <t>из них на базе ОП руководители, специалисты и другие служащие</t>
  </si>
  <si>
    <t> 3.4</t>
  </si>
  <si>
    <t>Рабочие по заявкам подразделений ДО, из них по программам:</t>
  </si>
  <si>
    <t> 3.5</t>
  </si>
  <si>
    <t>подготовки новых рабочих</t>
  </si>
  <si>
    <t> 3.6</t>
  </si>
  <si>
    <t>переподготовки</t>
  </si>
  <si>
    <t> 3.7</t>
  </si>
  <si>
    <t>обучения вторым (смежным) профессиям</t>
  </si>
  <si>
    <t> 3.8</t>
  </si>
  <si>
    <t>повышения квалификации:</t>
  </si>
  <si>
    <t> 3.9</t>
  </si>
  <si>
    <t>в т.ч. на ПТК</t>
  </si>
  <si>
    <t> 3.10</t>
  </si>
  <si>
    <t>на КЦН</t>
  </si>
  <si>
    <t> 3.11</t>
  </si>
  <si>
    <t>технической учебы</t>
  </si>
  <si>
    <t> 3.12</t>
  </si>
  <si>
    <t>Рабочие по заявкам сторонних организаций, из них по программам:</t>
  </si>
  <si>
    <t> 3.13</t>
  </si>
  <si>
    <t> 3.14</t>
  </si>
  <si>
    <t> 3.15</t>
  </si>
  <si>
    <t> 3.16</t>
  </si>
  <si>
    <t> 3.17</t>
  </si>
  <si>
    <t> 3.18</t>
  </si>
  <si>
    <t>из поля 3.12 относящиеся к системе ПАО «Газпром»</t>
  </si>
  <si>
    <t> 3.19</t>
  </si>
  <si>
    <t>Руководители, специалисты и другие служащие по программам повышения квалификации</t>
  </si>
  <si>
    <t> 3.20</t>
  </si>
  <si>
    <t>по заявкам подразделений ДО</t>
  </si>
  <si>
    <t> 3.21</t>
  </si>
  <si>
    <t>по заявкам сторонних организаций</t>
  </si>
  <si>
    <t> 3.22</t>
  </si>
  <si>
    <t>из поля 3.21 относящиеся к системе ПАО «Газпром»</t>
  </si>
  <si>
    <t> 3.23</t>
  </si>
  <si>
    <t>Руководители, специалисты и другие служащие по программам предаттестационной подготовки</t>
  </si>
  <si>
    <t> 3.24</t>
  </si>
  <si>
    <t> 3.25</t>
  </si>
  <si>
    <t> 3.26</t>
  </si>
  <si>
    <t>из поля 3.25 относящиеся к системе ПАО «Газпром»</t>
  </si>
  <si>
    <t> 3.27</t>
  </si>
  <si>
    <t>Количество профессий рабочих, по которым проводилось обучение</t>
  </si>
  <si>
    <t> 3.28</t>
  </si>
  <si>
    <t>из них количество профессий рабочих, связанных с выполнением работ на опасных производственных объектах, поднадзорных Ростехнадзору</t>
  </si>
  <si>
    <t> 3.29</t>
  </si>
  <si>
    <t>Количество программ обучения для руководителей, специалистов и других служащих, по которым проводилось обучение в ОП ДО за предыдущий год</t>
  </si>
  <si>
    <t> 3.30</t>
  </si>
  <si>
    <t>Среднее количество слушателей, проходящих обучение в год (среднее значение за 3 года)</t>
  </si>
  <si>
    <t> 3.31</t>
  </si>
  <si>
    <t>Максимальное единовременное количество обучающихся в учебных группах в ОП (загруженность учебных классов ОП, среднее значение за 3 года)</t>
  </si>
  <si>
    <t> 3.32</t>
  </si>
  <si>
    <t>Средняя наполняемость учебных групп в ОП ДО (среднее значение за 3 года)</t>
  </si>
  <si>
    <t> 3.33</t>
  </si>
  <si>
    <t>Численность работников ОП ДО (штатная)</t>
  </si>
  <si>
    <t> 3.34</t>
  </si>
  <si>
    <t>Фактическая численность работников ОП ДО, в т.ч.:</t>
  </si>
  <si>
    <t> 3.35</t>
  </si>
  <si>
    <t>администрация</t>
  </si>
  <si>
    <t> 3.36</t>
  </si>
  <si>
    <t>штатные преподаватели</t>
  </si>
  <si>
    <t> 3.37</t>
  </si>
  <si>
    <t>мастера производственного обучения</t>
  </si>
  <si>
    <t> 3.38</t>
  </si>
  <si>
    <t>инженеры-программисты, инженер-электроник</t>
  </si>
  <si>
    <t> 3.39</t>
  </si>
  <si>
    <t>инженеры по подготовке кадров</t>
  </si>
  <si>
    <t> 3.40</t>
  </si>
  <si>
    <t>методисты</t>
  </si>
  <si>
    <t> 3.41</t>
  </si>
  <si>
    <t>другие</t>
  </si>
  <si>
    <t> 3.42</t>
  </si>
  <si>
    <t>обслуживающий персонал (водители, уборщики, дворники, вахтеры и т.п.)</t>
  </si>
  <si>
    <t> 3.43</t>
  </si>
  <si>
    <t>Совместители, принятые из других организаций, учреждений, в т.ч. совместители, принятые из других филиалов/подразделений общества (не зависимо от срока)</t>
  </si>
  <si>
    <t> 3.44</t>
  </si>
  <si>
    <t>Количество внештатных преподавателей и иных лиц, выполнявших работы по договорам гражданско-правового характера в ОП (независимо от срока действия договора), в т.ч.:</t>
  </si>
  <si>
    <t> 3.45</t>
  </si>
  <si>
    <t>внештатные преподаватели с педагогической нагрузкой до 80 часов</t>
  </si>
  <si>
    <t> 3.46</t>
  </si>
  <si>
    <t>внештатные преподаватели с педагогической нагрузкой от 80 до 359 часов</t>
  </si>
  <si>
    <t> 3.47</t>
  </si>
  <si>
    <t>внештатные преподаватели с педагогической нагрузкой свыше 360 часов</t>
  </si>
  <si>
    <t>4. Характеристика учебно-материальной базы</t>
  </si>
  <si>
    <t> 4.1</t>
  </si>
  <si>
    <t>Общая площадь, всего</t>
  </si>
  <si>
    <t> 4.2</t>
  </si>
  <si>
    <t>Год постройки</t>
  </si>
  <si>
    <t> 4.3</t>
  </si>
  <si>
    <t>Год последней реконструкции или капитального ремонта</t>
  </si>
  <si>
    <t> 4.4</t>
  </si>
  <si>
    <t>Наличие медицинского кабинета</t>
  </si>
  <si>
    <t> 4.5</t>
  </si>
  <si>
    <t>Наличие медицинского работника</t>
  </si>
  <si>
    <t>5. Учебные классы</t>
  </si>
  <si>
    <t> 5.1</t>
  </si>
  <si>
    <t>Общая площадь всех учебных классов</t>
  </si>
  <si>
    <t> 5.2</t>
  </si>
  <si>
    <t>Количество учебных классов</t>
  </si>
  <si>
    <t> 5.3</t>
  </si>
  <si>
    <t>Количество мест в учебных классах</t>
  </si>
  <si>
    <t> 5.4</t>
  </si>
  <si>
    <t>Количество профессий рабочих, по которым проводится обучение в ОП</t>
  </si>
  <si>
    <t> 5.5</t>
  </si>
  <si>
    <t>Количество курсов для руководителей, специалистов и других служащих, по которым проводится обучение в ОП</t>
  </si>
  <si>
    <t> 5.6</t>
  </si>
  <si>
    <t>Количество учебных часов в году, в течение которых осуществлялось обучение в учебных классах в ОП</t>
  </si>
  <si>
    <t> 5.7</t>
  </si>
  <si>
    <t>Средняя продолжительность обучения групп в учебных классах</t>
  </si>
  <si>
    <t> 5.8</t>
  </si>
  <si>
    <t> 5.9</t>
  </si>
  <si>
    <t>6. Компьютерные классы</t>
  </si>
  <si>
    <t> 6.1</t>
  </si>
  <si>
    <t>Общая площадь всех компьютерных классов</t>
  </si>
  <si>
    <t> 6.2</t>
  </si>
  <si>
    <t>Количество компьютерных классов</t>
  </si>
  <si>
    <t> 6.3</t>
  </si>
  <si>
    <t>Количество АМР в компьютерных классах</t>
  </si>
  <si>
    <t> 6.4</t>
  </si>
  <si>
    <t>Количество учебных часов в году, в течение которых осуществлялось обучение в компьютерных классах в ОП</t>
  </si>
  <si>
    <t> 6.5</t>
  </si>
  <si>
    <t>Средняя продолжительность обучения групп в компьютерных классах</t>
  </si>
  <si>
    <t> 6.6</t>
  </si>
  <si>
    <t>Коэффициент наполнения компьютерных классов в ОП</t>
  </si>
  <si>
    <t> 6.7</t>
  </si>
  <si>
    <t>Пропускная способность компьютерных классов</t>
  </si>
  <si>
    <t> 6.8</t>
  </si>
  <si>
    <t>АРМ, подключенные к сети (из п. 6.3)</t>
  </si>
  <si>
    <t> 6.9</t>
  </si>
  <si>
    <t>АРМ, подключенные к ЕМСПД (из п. 6.3)</t>
  </si>
  <si>
    <t> 6.10</t>
  </si>
  <si>
    <t>АРМ, подключенные к сети Интернет (из п. 6.3)</t>
  </si>
  <si>
    <t>7. Мастерские</t>
  </si>
  <si>
    <t> 7.1</t>
  </si>
  <si>
    <t>Общая площадь мастерских</t>
  </si>
  <si>
    <t> 7.2</t>
  </si>
  <si>
    <t>Количество мастерских</t>
  </si>
  <si>
    <t> 7.3</t>
  </si>
  <si>
    <t>Количество рабочих мест в мастерских</t>
  </si>
  <si>
    <t> 7.4</t>
  </si>
  <si>
    <t>Количество учебных часов в году, в течение которых осуществлялась учебная практика в мастерских</t>
  </si>
  <si>
    <t> 7.5</t>
  </si>
  <si>
    <t>Средняя продолжительность обучения групп в мастерских</t>
  </si>
  <si>
    <t> 7.6</t>
  </si>
  <si>
    <t>Коэффициент наполнения мастерских</t>
  </si>
  <si>
    <t> 7.7</t>
  </si>
  <si>
    <t>Количество профессий, по которым проводится обучение в мастерских</t>
  </si>
  <si>
    <t> 7.8</t>
  </si>
  <si>
    <t>Пропускная способность</t>
  </si>
  <si>
    <t>8. Учебные лаборатории</t>
  </si>
  <si>
    <t> 8.1</t>
  </si>
  <si>
    <t>Общая площадь учебных лабораторий</t>
  </si>
  <si>
    <t> 8.2</t>
  </si>
  <si>
    <t>Количество учебных лабораторий</t>
  </si>
  <si>
    <t> 8.3</t>
  </si>
  <si>
    <t>Количество рабочих мест в учебных лабораториях</t>
  </si>
  <si>
    <t> 8.4</t>
  </si>
  <si>
    <t>Количество учебных часов в году, в течение которых осуществлялась учебная практика в лабораториях</t>
  </si>
  <si>
    <t> 8.5</t>
  </si>
  <si>
    <t>Средняя продолжительность обучения групп в учебных лабораториях</t>
  </si>
  <si>
    <t> 8.6</t>
  </si>
  <si>
    <t>Коэффициент наполнения учебных лабораторий</t>
  </si>
  <si>
    <t> 8.7</t>
  </si>
  <si>
    <t>Количество профессий, по которым проводится обучение в учебных лабораториях</t>
  </si>
  <si>
    <t> 8.8</t>
  </si>
  <si>
    <t>9. Аттестационные пункты сварщиков (АПС)</t>
  </si>
  <si>
    <t> 9.1</t>
  </si>
  <si>
    <t>Общая площадь АПС</t>
  </si>
  <si>
    <t> 9.2</t>
  </si>
  <si>
    <t>Количество АПС</t>
  </si>
  <si>
    <t> 9.3</t>
  </si>
  <si>
    <t>Количество сварочных постов в АПС (для специалистов сварочного производства 1 уровня - сварщиков)</t>
  </si>
  <si>
    <t> 9.4</t>
  </si>
  <si>
    <t>Количество рабочих мест в АПС (для специалистов сварочного производства 2,3 и 4 уровня)</t>
  </si>
  <si>
    <t> 9.5</t>
  </si>
  <si>
    <t>Количество учебных часов в году, в течение которых осуществлялось обучение в АПС</t>
  </si>
  <si>
    <t> 9.6</t>
  </si>
  <si>
    <t>Средняя продолжительность обучения групп в АПС</t>
  </si>
  <si>
    <t> 9.7</t>
  </si>
  <si>
    <t>Коэффициент наполнения АПС</t>
  </si>
  <si>
    <t> 9.8</t>
  </si>
  <si>
    <t>Количество профессий, по которым проводится обучение в АПС</t>
  </si>
  <si>
    <t> 9.9</t>
  </si>
  <si>
    <t>Уровни подготовки специалистов сварочного производства, по которым проводится обучение в АПС</t>
  </si>
  <si>
    <t> 9.10</t>
  </si>
  <si>
    <t>Пропускная способность АПС</t>
  </si>
  <si>
    <t>10. Учебные полигоны</t>
  </si>
  <si>
    <t> 10.1</t>
  </si>
  <si>
    <t>Общая площадь учебных полигонов</t>
  </si>
  <si>
    <t> 10.2</t>
  </si>
  <si>
    <t>Количество учебных полигонов</t>
  </si>
  <si>
    <t> 10.3</t>
  </si>
  <si>
    <t>Количество участков на учебных полигонах</t>
  </si>
  <si>
    <t> 10.4</t>
  </si>
  <si>
    <t>Количество рабочих мест на учебных полигонах</t>
  </si>
  <si>
    <t> 10.5</t>
  </si>
  <si>
    <t>Количество учебных часов в году, в течение которых осуществлялось обучение на учебных полигонах</t>
  </si>
  <si>
    <t> 10.6</t>
  </si>
  <si>
    <t>Средняя продолжительность обучения групп на учебных полигонах</t>
  </si>
  <si>
    <t> 10.7</t>
  </si>
  <si>
    <t>Количество профессий рабочих и курсов специалистов, по которым проводится обучение на учебных полигонах</t>
  </si>
  <si>
    <t> 10.8</t>
  </si>
  <si>
    <t>Коэффициент наполнения учебных полигонов</t>
  </si>
  <si>
    <t> 10.9</t>
  </si>
  <si>
    <t>Пропускная способность учебных полигонов</t>
  </si>
  <si>
    <t>11. Учебно-административные помещения (кабинет руководителя, преподавательская, кабинет методиста и т.п.)</t>
  </si>
  <si>
    <t> 11.1</t>
  </si>
  <si>
    <t>Общая площадь кабинетов</t>
  </si>
  <si>
    <t> 11.2</t>
  </si>
  <si>
    <t>Количество кабинетов</t>
  </si>
  <si>
    <t> 11.3</t>
  </si>
  <si>
    <t>Количество рабочих мест в кабинетах</t>
  </si>
  <si>
    <t>12. Библиотека</t>
  </si>
  <si>
    <t> 12.1</t>
  </si>
  <si>
    <t>Площадь</t>
  </si>
  <si>
    <t> 12.2</t>
  </si>
  <si>
    <t>Количество мест</t>
  </si>
  <si>
    <t> 12.3</t>
  </si>
  <si>
    <t>Объем библиотечного фонда</t>
  </si>
  <si>
    <t>13. Конференц-зал</t>
  </si>
  <si>
    <t> 13.1</t>
  </si>
  <si>
    <t> 13.2</t>
  </si>
  <si>
    <t> 13.3</t>
  </si>
  <si>
    <t> 13.4</t>
  </si>
  <si>
    <t>Оснащение</t>
  </si>
  <si>
    <t>14. Столовая</t>
  </si>
  <si>
    <t> 14.1</t>
  </si>
  <si>
    <t> 14.2</t>
  </si>
  <si>
    <t> 14.3</t>
  </si>
  <si>
    <t>Пропускная способность в день</t>
  </si>
  <si>
    <t> 14.4</t>
  </si>
  <si>
    <t>Право собственности/аренда</t>
  </si>
  <si>
    <t>15. Спортивный зал (комплекс)</t>
  </si>
  <si>
    <t> 15.1</t>
  </si>
  <si>
    <t> 15.2</t>
  </si>
  <si>
    <t> 15.3</t>
  </si>
  <si>
    <t>16. Общежитие</t>
  </si>
  <si>
    <t> 16.1</t>
  </si>
  <si>
    <t>Этажность</t>
  </si>
  <si>
    <t> 16.2</t>
  </si>
  <si>
    <t> 16.3</t>
  </si>
  <si>
    <t> 16.4</t>
  </si>
  <si>
    <t> 16.5</t>
  </si>
  <si>
    <t> 16.6</t>
  </si>
  <si>
    <t>Загруженность номерного фонда</t>
  </si>
  <si>
    <t> 16.7</t>
  </si>
  <si>
    <t>Январь</t>
  </si>
  <si>
    <t> 16.8</t>
  </si>
  <si>
    <t>Количество номеров</t>
  </si>
  <si>
    <t> 16.9</t>
  </si>
  <si>
    <t>Количество койко-мест</t>
  </si>
  <si>
    <t> 16.10</t>
  </si>
  <si>
    <t>Количество рабочих дней</t>
  </si>
  <si>
    <t> 16.11</t>
  </si>
  <si>
    <t>Количество забронированных койко-мест Группа Газпром</t>
  </si>
  <si>
    <t> 16.12</t>
  </si>
  <si>
    <t>Количество забронированных койко-мест Иные лица</t>
  </si>
  <si>
    <t> 16.13</t>
  </si>
  <si>
    <t>Количество забронированных номеро-суток Группа Газпром</t>
  </si>
  <si>
    <t> 16.14</t>
  </si>
  <si>
    <t>Количество забронированных номеро-суток Иные лица</t>
  </si>
  <si>
    <t> 16.15</t>
  </si>
  <si>
    <t>Февраль</t>
  </si>
  <si>
    <t> 16.16</t>
  </si>
  <si>
    <t> 16.17</t>
  </si>
  <si>
    <t> 16.18</t>
  </si>
  <si>
    <t> 16.19</t>
  </si>
  <si>
    <t> 16.20</t>
  </si>
  <si>
    <t> 16.21</t>
  </si>
  <si>
    <t> 16.22</t>
  </si>
  <si>
    <t> 16.23</t>
  </si>
  <si>
    <t>Март</t>
  </si>
  <si>
    <t> 16.24</t>
  </si>
  <si>
    <t> 16.25</t>
  </si>
  <si>
    <t> 16.26</t>
  </si>
  <si>
    <t> 16.27</t>
  </si>
  <si>
    <t> 16.28</t>
  </si>
  <si>
    <t> 16.29</t>
  </si>
  <si>
    <t> 16.30</t>
  </si>
  <si>
    <t> 16.31</t>
  </si>
  <si>
    <t>Апрель</t>
  </si>
  <si>
    <t> 16.32</t>
  </si>
  <si>
    <t> 16.33</t>
  </si>
  <si>
    <t> 16.34</t>
  </si>
  <si>
    <t> 16.35</t>
  </si>
  <si>
    <t> 16.36</t>
  </si>
  <si>
    <t> 16.37</t>
  </si>
  <si>
    <t> 16.38</t>
  </si>
  <si>
    <t> 16.39</t>
  </si>
  <si>
    <t>Май</t>
  </si>
  <si>
    <t> 16.40</t>
  </si>
  <si>
    <t> 16.41</t>
  </si>
  <si>
    <t> 16.42</t>
  </si>
  <si>
    <t> 16.43</t>
  </si>
  <si>
    <t> 16.44</t>
  </si>
  <si>
    <t> 16.45</t>
  </si>
  <si>
    <t> 16.46</t>
  </si>
  <si>
    <t> 16.47</t>
  </si>
  <si>
    <t>Июнь</t>
  </si>
  <si>
    <t> 16.48</t>
  </si>
  <si>
    <t> 16.49</t>
  </si>
  <si>
    <t> 16.50</t>
  </si>
  <si>
    <t> 16.51</t>
  </si>
  <si>
    <t> 16.52</t>
  </si>
  <si>
    <t> 16.53</t>
  </si>
  <si>
    <t> 16.54</t>
  </si>
  <si>
    <t> 16.55</t>
  </si>
  <si>
    <t>Июль</t>
  </si>
  <si>
    <t> 16.56</t>
  </si>
  <si>
    <t> 16.57</t>
  </si>
  <si>
    <t> 16.58</t>
  </si>
  <si>
    <t> 16.59</t>
  </si>
  <si>
    <t> 16.60</t>
  </si>
  <si>
    <t> 16.61</t>
  </si>
  <si>
    <t> 16.62</t>
  </si>
  <si>
    <t> 16.63</t>
  </si>
  <si>
    <t>Август</t>
  </si>
  <si>
    <t> 16.64</t>
  </si>
  <si>
    <t> 16.65</t>
  </si>
  <si>
    <t> 16.66</t>
  </si>
  <si>
    <t> 16.67</t>
  </si>
  <si>
    <t> 16.68</t>
  </si>
  <si>
    <t> 16.69</t>
  </si>
  <si>
    <t> 16.70</t>
  </si>
  <si>
    <t> 16.71</t>
  </si>
  <si>
    <t>Сентябрь</t>
  </si>
  <si>
    <t> 16.72</t>
  </si>
  <si>
    <t> 16.73</t>
  </si>
  <si>
    <t> 16.74</t>
  </si>
  <si>
    <t> 16.75</t>
  </si>
  <si>
    <t> 16.76</t>
  </si>
  <si>
    <t> 16.77</t>
  </si>
  <si>
    <t> 16.78</t>
  </si>
  <si>
    <t> 16.79</t>
  </si>
  <si>
    <t>Октябрь</t>
  </si>
  <si>
    <t> 16.80</t>
  </si>
  <si>
    <t> 16.81</t>
  </si>
  <si>
    <t> 16.82</t>
  </si>
  <si>
    <t> 16.83</t>
  </si>
  <si>
    <t> 16.84</t>
  </si>
  <si>
    <t> 16.85</t>
  </si>
  <si>
    <t> 16.86</t>
  </si>
  <si>
    <t> 16.87</t>
  </si>
  <si>
    <t>Ноябрь</t>
  </si>
  <si>
    <t> 16.88</t>
  </si>
  <si>
    <t> 16.89</t>
  </si>
  <si>
    <t> 16.90</t>
  </si>
  <si>
    <t> 16.91</t>
  </si>
  <si>
    <t> 16.92</t>
  </si>
  <si>
    <t> 16.93</t>
  </si>
  <si>
    <t> 16.94</t>
  </si>
  <si>
    <t> 16.95</t>
  </si>
  <si>
    <t>Декабрь</t>
  </si>
  <si>
    <t> 16.96</t>
  </si>
  <si>
    <t> 16.97</t>
  </si>
  <si>
    <t> 16.98</t>
  </si>
  <si>
    <t> 16.99</t>
  </si>
  <si>
    <t> 16.100</t>
  </si>
  <si>
    <t> 16.101</t>
  </si>
  <si>
    <t> 16.102</t>
  </si>
  <si>
    <t>18. Сведения о подключении к ФИС ФРДО</t>
  </si>
  <si>
    <t> 18.1</t>
  </si>
  <si>
    <t>Создание рабочего места</t>
  </si>
  <si>
    <t> 18.2</t>
  </si>
  <si>
    <t>Приобретение и установка программного обеспечения</t>
  </si>
  <si>
    <t> 18.3</t>
  </si>
  <si>
    <t>Назначение ответственного лица и выдача доверенности</t>
  </si>
  <si>
    <t> 18.4</t>
  </si>
  <si>
    <t>Получение ключа проверки электронной подписи</t>
  </si>
  <si>
    <t> 18.5</t>
  </si>
  <si>
    <t>Получение доступа к личному кабинету в ФИС ФРДО</t>
  </si>
  <si>
    <t> 18.6</t>
  </si>
  <si>
    <t>Регистрация сертификата на портале ФИС ФРДО</t>
  </si>
  <si>
    <t> 18.7</t>
  </si>
  <si>
    <t>Проведение аттестации рабочего места</t>
  </si>
  <si>
    <t> 18.8</t>
  </si>
  <si>
    <t>Заполнение шаблонов</t>
  </si>
  <si>
    <t> 18.9</t>
  </si>
  <si>
    <t>Передача данных (заполненных шаблонов)</t>
  </si>
  <si>
    <t>Пропускная способность*</t>
  </si>
  <si>
    <t>ФИО руководителя ОП</t>
  </si>
  <si>
    <t>Должность руководителя ОП</t>
  </si>
  <si>
    <t>Телефон (городской) руководителя ОП</t>
  </si>
  <si>
    <t>Телефон (газ) руководителя ОП</t>
  </si>
  <si>
    <t>Адрес электронной почты руководителя ОП</t>
  </si>
  <si>
    <t>ФИО заместителя руководителя ОП</t>
  </si>
  <si>
    <t>Должность заместителя руководителя ОП</t>
  </si>
  <si>
    <t>Телефон (городской) заместителя руководителя ОП</t>
  </si>
  <si>
    <t>Телефон (газ) заместителя руководителя ОП</t>
  </si>
  <si>
    <t>Адрес электронной почты заместителя руководителя ОП</t>
  </si>
  <si>
    <t>Коэффициент наполнения* учебных классов в ОП</t>
  </si>
  <si>
    <t>Пропускная способность** учебных классов</t>
  </si>
  <si>
    <t>Свидетельство о фирменной (корпоративной) аттестации (при наличии)</t>
  </si>
  <si>
    <r>
      <t>*</t>
    </r>
    <r>
      <rPr>
        <b/>
        <sz val="11"/>
        <color theme="1"/>
        <rFont val="Calibri"/>
        <family val="2"/>
        <charset val="204"/>
        <scheme val="minor"/>
      </rPr>
      <t xml:space="preserve"> Коэффициент наполнения классов (КН</t>
    </r>
    <r>
      <rPr>
        <sz val="11"/>
        <color theme="1"/>
        <rFont val="Calibri"/>
        <family val="2"/>
        <charset val="204"/>
        <scheme val="minor"/>
      </rPr>
      <t xml:space="preserve">) рассчитывается индивидуально для каждого образовательного подразделения,  исходя из средней наполняемости классов по формуле: КН= (КО1/КМАХ1+КО2/КМАХ2+…:КОN/КМАХN)/N, где КО - среднее количество обучающихся отдельных групп в данном классе (мастерской, лаборатории и т.д.), КМАХ-максимальное количество учебных мест в данном классе (мастерской, лаборатории и т.д.), N-общее количество задействованных в обучении всех групп классов (мастерских, лабораторий и т.д.) в учебном году.
** </t>
    </r>
    <r>
      <rPr>
        <b/>
        <sz val="11"/>
        <color theme="1"/>
        <rFont val="Calibri"/>
        <family val="2"/>
        <charset val="204"/>
        <scheme val="minor"/>
      </rPr>
      <t xml:space="preserve">Пропускная способность  (ПС) </t>
    </r>
    <r>
      <rPr>
        <sz val="11"/>
        <color theme="1"/>
        <rFont val="Calibri"/>
        <family val="2"/>
        <charset val="204"/>
        <scheme val="minor"/>
      </rPr>
      <t xml:space="preserve">рассчитывается по формуле:
ПС = (УМ : ПО) х КМ х КН
где:  УМ – количество учебных часов в учебном году, в течение которых осуществлялось обучение в ОП;
ПО – средняя продолжительность обучения групп, час;
КМ – количество мест в учебных классах (лабораториях) образовательного подразделения,
Средняя продолжительность обучения групп рассчитывается по формуле:
ПО = (ПГ1 + ПГ2 + …+ ПГN) : КГР,
где:   ПГ1,2,…,N -  продолжительность обучения группы 1,2…N,
КГР – количество групп, прошедших обучение за учебный год.
</t>
    </r>
  </si>
  <si>
    <t>Учебно-методический центр отдела по работе с персоналом</t>
  </si>
  <si>
    <t>УМЦ ОРП</t>
  </si>
  <si>
    <t>структурное подразделение отдела по работе с персоналом</t>
  </si>
  <si>
    <t xml:space="preserve">  № 1030-лс   от 29.12.2017</t>
  </si>
  <si>
    <t>656043, г. Барнаул, пр. Социалистический, 24</t>
  </si>
  <si>
    <t>8-3852-28-20-41</t>
  </si>
  <si>
    <t>office@altaigazprom.ru</t>
  </si>
  <si>
    <t>www. altaigazprom.ru</t>
  </si>
  <si>
    <t>Швейцер Елена Анатольевна</t>
  </si>
  <si>
    <t>начальник УМЦ</t>
  </si>
  <si>
    <t>eachveizer@altaigazprom.ru</t>
  </si>
  <si>
    <t>Липова Марина Николаевна</t>
  </si>
  <si>
    <t>ведущий специалист по подготовке кадров</t>
  </si>
  <si>
    <t>8-3852-28-20-82</t>
  </si>
  <si>
    <t>lipovamn@altaigazprom.ru</t>
  </si>
  <si>
    <t>07.12.2018 №РОСС RU.3880.04ГИ0.РОС7701.СМК114-18</t>
  </si>
  <si>
    <t>нет</t>
  </si>
  <si>
    <t>№5870 от 18.03.2019 г</t>
  </si>
  <si>
    <t>Проектор, экран</t>
  </si>
  <si>
    <t>да</t>
  </si>
  <si>
    <r>
      <t xml:space="preserve">Отчет о самообследовании                                                                                   ООО "Газпром газораспределение Барнаул"
 </t>
    </r>
    <r>
      <rPr>
        <i/>
        <sz val="10"/>
        <rFont val="Tahoma"/>
        <family val="2"/>
        <charset val="204"/>
      </rPr>
      <t>(наименование общества)</t>
    </r>
  </si>
  <si>
    <t>Полное наименование образовательного подразделения (далее - ОП)</t>
  </si>
  <si>
    <t>19. Сведения о предоставлении обязательных статистических данных по форме федерального статистического наблюдения (1-ПК, ПО)</t>
  </si>
  <si>
    <t> 19.1</t>
  </si>
  <si>
    <t>Сведения о деятельности организации, осуществляющей образовательную деятельность по основным программам профессионального обучения форма ФСН № ПО</t>
  </si>
  <si>
    <t> 19.2</t>
  </si>
  <si>
    <t>Сведения о деятельности организации, осуществляющей образовательную деятельность по дополнительным профессиональным программам форма ФСН № 1-ПК</t>
  </si>
  <si>
    <t>25.09.2017  №104, Выписка из реестра лицензий №Л035-01260-22/00372468 от 25.09.2022г.</t>
  </si>
  <si>
    <t xml:space="preserve">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</si>
</sst>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ahoma"/>
      <family val="2"/>
      <charset val="204"/>
    </font>
    <font>
      <i/>
      <sz val="10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sz val="1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8" fillId="33" borderId="0" xfId="0" applyFont="1" applyFill="1"/>
    <xf numFmtId="0" fontId="19" fillId="33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8" fillId="35" borderId="0" xfId="0" applyFont="1" applyFill="1"/>
    <xf numFmtId="0" fontId="19" fillId="35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3" fillId="0" borderId="14" xfId="42" applyFont="1" applyBorder="1" applyAlignment="1" applyProtection="1">
      <alignment horizontal="center" vertical="center"/>
    </xf>
    <xf numFmtId="0" fontId="25" fillId="0" borderId="14" xfId="42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horizontal="center" wrapText="1"/>
    </xf>
    <xf numFmtId="0" fontId="32" fillId="0" borderId="14" xfId="0" applyFont="1" applyBorder="1" applyAlignment="1">
      <alignment horizontal="center" vertical="center" wrapText="1"/>
    </xf>
    <xf numFmtId="0" fontId="18" fillId="33" borderId="0" xfId="0" applyFont="1" applyFill="1" applyAlignment="1">
      <alignment wrapText="1"/>
    </xf>
    <xf numFmtId="0" fontId="18" fillId="35" borderId="0" xfId="0" applyFont="1" applyFill="1" applyAlignment="1"/>
    <xf numFmtId="0" fontId="26" fillId="34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6" fillId="35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wrapText="1"/>
    </xf>
    <xf numFmtId="0" fontId="31" fillId="33" borderId="12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povamn@altaigazpro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cols>
    <col min="2" max="2" width="122.140625" customWidth="1"/>
  </cols>
  <sheetData>
    <row r="2" spans="2:2" ht="244.5" customHeight="1" x14ac:dyDescent="0.25">
      <c r="B2" s="6" t="s">
        <v>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1"/>
  <sheetViews>
    <sheetView showGridLines="0" tabSelected="1" view="pageBreakPreview" zoomScaleNormal="100" zoomScaleSheetLayoutView="100" workbookViewId="0">
      <selection activeCell="C2" sqref="C2"/>
    </sheetView>
  </sheetViews>
  <sheetFormatPr defaultRowHeight="11.25" x14ac:dyDescent="0.15"/>
  <cols>
    <col min="1" max="1" width="10.7109375" style="1" customWidth="1"/>
    <col min="2" max="2" width="52.28515625" style="1" customWidth="1"/>
    <col min="3" max="3" width="24.7109375" style="1" customWidth="1"/>
    <col min="4" max="16384" width="9.140625" style="4"/>
  </cols>
  <sheetData>
    <row r="1" spans="1:3" ht="76.5" customHeight="1" x14ac:dyDescent="0.15">
      <c r="A1" s="28" t="s">
        <v>463</v>
      </c>
      <c r="B1" s="29"/>
      <c r="C1" s="30"/>
    </row>
    <row r="2" spans="1:3" ht="14.25" x14ac:dyDescent="0.2">
      <c r="A2" s="17" t="s">
        <v>0</v>
      </c>
      <c r="B2" s="17" t="s">
        <v>1</v>
      </c>
      <c r="C2" s="18" t="s">
        <v>471</v>
      </c>
    </row>
    <row r="3" spans="1:3" ht="28.5" customHeight="1" x14ac:dyDescent="0.2">
      <c r="A3" s="31" t="s">
        <v>2</v>
      </c>
      <c r="B3" s="32"/>
      <c r="C3" s="33"/>
    </row>
    <row r="4" spans="1:3" ht="47.25" x14ac:dyDescent="0.2">
      <c r="A4" s="17" t="s">
        <v>3</v>
      </c>
      <c r="B4" s="17" t="s">
        <v>464</v>
      </c>
      <c r="C4" s="19" t="s">
        <v>443</v>
      </c>
    </row>
    <row r="5" spans="1:3" ht="28.5" x14ac:dyDescent="0.2">
      <c r="A5" s="17" t="s">
        <v>4</v>
      </c>
      <c r="B5" s="17" t="s">
        <v>5</v>
      </c>
      <c r="C5" s="19" t="s">
        <v>444</v>
      </c>
    </row>
    <row r="6" spans="1:3" ht="47.25" x14ac:dyDescent="0.2">
      <c r="A6" s="17" t="s">
        <v>6</v>
      </c>
      <c r="B6" s="17" t="s">
        <v>7</v>
      </c>
      <c r="C6" s="19" t="s">
        <v>445</v>
      </c>
    </row>
    <row r="7" spans="1:3" ht="31.5" x14ac:dyDescent="0.2">
      <c r="A7" s="2" t="s">
        <v>8</v>
      </c>
      <c r="B7" s="2" t="s">
        <v>9</v>
      </c>
      <c r="C7" s="7" t="s">
        <v>446</v>
      </c>
    </row>
    <row r="8" spans="1:3" ht="31.5" x14ac:dyDescent="0.2">
      <c r="A8" s="2" t="s">
        <v>10</v>
      </c>
      <c r="B8" s="2" t="s">
        <v>11</v>
      </c>
      <c r="C8" s="10" t="s">
        <v>447</v>
      </c>
    </row>
    <row r="9" spans="1:3" ht="31.5" x14ac:dyDescent="0.2">
      <c r="A9" s="2" t="s">
        <v>12</v>
      </c>
      <c r="B9" s="2" t="s">
        <v>13</v>
      </c>
      <c r="C9" s="10" t="s">
        <v>447</v>
      </c>
    </row>
    <row r="10" spans="1:3" ht="28.5" x14ac:dyDescent="0.2">
      <c r="A10" s="2" t="s">
        <v>14</v>
      </c>
      <c r="B10" s="2" t="s">
        <v>15</v>
      </c>
      <c r="C10" s="7" t="s">
        <v>448</v>
      </c>
    </row>
    <row r="11" spans="1:3" ht="28.5" x14ac:dyDescent="0.2">
      <c r="A11" s="2" t="s">
        <v>16</v>
      </c>
      <c r="B11" s="2" t="s">
        <v>17</v>
      </c>
      <c r="C11" s="8"/>
    </row>
    <row r="12" spans="1:3" ht="15" x14ac:dyDescent="0.2">
      <c r="A12" s="2" t="s">
        <v>18</v>
      </c>
      <c r="B12" s="2" t="s">
        <v>19</v>
      </c>
      <c r="C12" s="11" t="s">
        <v>450</v>
      </c>
    </row>
    <row r="13" spans="1:3" ht="14.25" x14ac:dyDescent="0.2">
      <c r="A13" s="2" t="s">
        <v>20</v>
      </c>
      <c r="B13" s="2" t="s">
        <v>21</v>
      </c>
      <c r="C13" s="8" t="s">
        <v>449</v>
      </c>
    </row>
    <row r="14" spans="1:3" ht="31.5" x14ac:dyDescent="0.2">
      <c r="A14" s="2" t="s">
        <v>22</v>
      </c>
      <c r="B14" s="2" t="s">
        <v>429</v>
      </c>
      <c r="C14" s="7" t="s">
        <v>451</v>
      </c>
    </row>
    <row r="15" spans="1:3" ht="15.75" x14ac:dyDescent="0.2">
      <c r="A15" s="2" t="s">
        <v>23</v>
      </c>
      <c r="B15" s="2" t="s">
        <v>430</v>
      </c>
      <c r="C15" s="7" t="s">
        <v>452</v>
      </c>
    </row>
    <row r="16" spans="1:3" ht="14.25" x14ac:dyDescent="0.2">
      <c r="A16" s="2" t="s">
        <v>24</v>
      </c>
      <c r="B16" s="2" t="s">
        <v>431</v>
      </c>
      <c r="C16" s="8" t="s">
        <v>448</v>
      </c>
    </row>
    <row r="17" spans="1:3" ht="15.75" x14ac:dyDescent="0.2">
      <c r="A17" s="2" t="s">
        <v>25</v>
      </c>
      <c r="B17" s="2" t="s">
        <v>432</v>
      </c>
      <c r="C17" s="7"/>
    </row>
    <row r="18" spans="1:3" ht="31.5" x14ac:dyDescent="0.2">
      <c r="A18" s="2" t="s">
        <v>26</v>
      </c>
      <c r="B18" s="2" t="s">
        <v>433</v>
      </c>
      <c r="C18" s="7" t="s">
        <v>453</v>
      </c>
    </row>
    <row r="19" spans="1:3" ht="31.5" x14ac:dyDescent="0.2">
      <c r="A19" s="2" t="s">
        <v>27</v>
      </c>
      <c r="B19" s="2" t="s">
        <v>434</v>
      </c>
      <c r="C19" s="7" t="s">
        <v>454</v>
      </c>
    </row>
    <row r="20" spans="1:3" ht="25.5" x14ac:dyDescent="0.2">
      <c r="A20" s="2" t="s">
        <v>28</v>
      </c>
      <c r="B20" s="2" t="s">
        <v>435</v>
      </c>
      <c r="C20" s="9" t="s">
        <v>455</v>
      </c>
    </row>
    <row r="21" spans="1:3" ht="28.5" x14ac:dyDescent="0.2">
      <c r="A21" s="2" t="s">
        <v>29</v>
      </c>
      <c r="B21" s="2" t="s">
        <v>436</v>
      </c>
      <c r="C21" s="12" t="s">
        <v>456</v>
      </c>
    </row>
    <row r="22" spans="1:3" ht="15" x14ac:dyDescent="0.2">
      <c r="A22" s="2" t="s">
        <v>30</v>
      </c>
      <c r="B22" s="2" t="s">
        <v>437</v>
      </c>
      <c r="C22" s="12"/>
    </row>
    <row r="23" spans="1:3" ht="28.5" x14ac:dyDescent="0.2">
      <c r="A23" s="2" t="s">
        <v>31</v>
      </c>
      <c r="B23" s="2" t="s">
        <v>438</v>
      </c>
      <c r="C23" s="13" t="s">
        <v>457</v>
      </c>
    </row>
    <row r="24" spans="1:3" ht="24.75" customHeight="1" x14ac:dyDescent="0.2">
      <c r="A24" s="25" t="s">
        <v>32</v>
      </c>
      <c r="B24" s="26"/>
      <c r="C24" s="27"/>
    </row>
    <row r="25" spans="1:3" ht="78.75" x14ac:dyDescent="0.2">
      <c r="A25" s="2" t="s">
        <v>33</v>
      </c>
      <c r="B25" s="2" t="s">
        <v>34</v>
      </c>
      <c r="C25" s="14" t="s">
        <v>470</v>
      </c>
    </row>
    <row r="26" spans="1:3" ht="47.25" x14ac:dyDescent="0.2">
      <c r="A26" s="2" t="s">
        <v>35</v>
      </c>
      <c r="B26" s="2" t="s">
        <v>36</v>
      </c>
      <c r="C26" s="7" t="s">
        <v>458</v>
      </c>
    </row>
    <row r="27" spans="1:3" ht="42.75" x14ac:dyDescent="0.2">
      <c r="A27" s="2" t="s">
        <v>37</v>
      </c>
      <c r="B27" s="2" t="s">
        <v>38</v>
      </c>
      <c r="C27" s="7" t="s">
        <v>459</v>
      </c>
    </row>
    <row r="28" spans="1:3" ht="57" x14ac:dyDescent="0.2">
      <c r="A28" s="2" t="s">
        <v>39</v>
      </c>
      <c r="B28" s="2" t="s">
        <v>40</v>
      </c>
      <c r="C28" s="7" t="s">
        <v>459</v>
      </c>
    </row>
    <row r="29" spans="1:3" ht="28.5" x14ac:dyDescent="0.2">
      <c r="A29" s="2" t="s">
        <v>41</v>
      </c>
      <c r="B29" s="2" t="s">
        <v>441</v>
      </c>
      <c r="C29" s="7" t="s">
        <v>459</v>
      </c>
    </row>
    <row r="30" spans="1:3" ht="29.25" x14ac:dyDescent="0.25">
      <c r="A30" s="2" t="s">
        <v>42</v>
      </c>
      <c r="B30" s="2" t="s">
        <v>43</v>
      </c>
      <c r="C30" s="15" t="s">
        <v>460</v>
      </c>
    </row>
    <row r="31" spans="1:3" ht="28.5" customHeight="1" x14ac:dyDescent="0.2">
      <c r="A31" s="25" t="s">
        <v>44</v>
      </c>
      <c r="B31" s="26"/>
      <c r="C31" s="27"/>
    </row>
    <row r="32" spans="1:3" ht="15" x14ac:dyDescent="0.25">
      <c r="A32" s="3" t="s">
        <v>45</v>
      </c>
      <c r="B32" s="3" t="s">
        <v>46</v>
      </c>
      <c r="C32" s="22">
        <f>C33+C34</f>
        <v>966</v>
      </c>
    </row>
    <row r="33" spans="1:3" ht="15" x14ac:dyDescent="0.25">
      <c r="A33" s="3" t="s">
        <v>47</v>
      </c>
      <c r="B33" s="3" t="s">
        <v>48</v>
      </c>
      <c r="C33" s="22">
        <v>659</v>
      </c>
    </row>
    <row r="34" spans="1:3" ht="29.25" x14ac:dyDescent="0.25">
      <c r="A34" s="3" t="s">
        <v>49</v>
      </c>
      <c r="B34" s="3" t="s">
        <v>50</v>
      </c>
      <c r="C34" s="22">
        <v>307</v>
      </c>
    </row>
    <row r="35" spans="1:3" ht="29.25" x14ac:dyDescent="0.25">
      <c r="A35" s="3" t="s">
        <v>51</v>
      </c>
      <c r="B35" s="3" t="s">
        <v>52</v>
      </c>
      <c r="C35" s="22">
        <f>C36+C37+C38+C39+C42</f>
        <v>299</v>
      </c>
    </row>
    <row r="36" spans="1:3" ht="15" x14ac:dyDescent="0.25">
      <c r="A36" s="2" t="s">
        <v>53</v>
      </c>
      <c r="B36" s="2" t="s">
        <v>54</v>
      </c>
      <c r="C36" s="23">
        <v>68</v>
      </c>
    </row>
    <row r="37" spans="1:3" ht="15" x14ac:dyDescent="0.25">
      <c r="A37" s="2" t="s">
        <v>55</v>
      </c>
      <c r="B37" s="2" t="s">
        <v>56</v>
      </c>
      <c r="C37" s="23">
        <v>78</v>
      </c>
    </row>
    <row r="38" spans="1:3" ht="15" x14ac:dyDescent="0.25">
      <c r="A38" s="2" t="s">
        <v>57</v>
      </c>
      <c r="B38" s="2" t="s">
        <v>58</v>
      </c>
      <c r="C38" s="23">
        <v>36</v>
      </c>
    </row>
    <row r="39" spans="1:3" ht="15" x14ac:dyDescent="0.25">
      <c r="A39" s="3" t="s">
        <v>59</v>
      </c>
      <c r="B39" s="3" t="s">
        <v>60</v>
      </c>
      <c r="C39" s="22">
        <f>C40+C41</f>
        <v>117</v>
      </c>
    </row>
    <row r="40" spans="1:3" ht="15" x14ac:dyDescent="0.25">
      <c r="A40" s="2" t="s">
        <v>61</v>
      </c>
      <c r="B40" s="2" t="s">
        <v>62</v>
      </c>
      <c r="C40" s="23">
        <v>44</v>
      </c>
    </row>
    <row r="41" spans="1:3" ht="15" x14ac:dyDescent="0.25">
      <c r="A41" s="2" t="s">
        <v>63</v>
      </c>
      <c r="B41" s="2" t="s">
        <v>64</v>
      </c>
      <c r="C41" s="23">
        <v>73</v>
      </c>
    </row>
    <row r="42" spans="1:3" ht="15" x14ac:dyDescent="0.25">
      <c r="A42" s="2" t="s">
        <v>65</v>
      </c>
      <c r="B42" s="2" t="s">
        <v>66</v>
      </c>
      <c r="C42" s="23"/>
    </row>
    <row r="43" spans="1:3" ht="29.25" x14ac:dyDescent="0.25">
      <c r="A43" s="3" t="s">
        <v>67</v>
      </c>
      <c r="B43" s="3" t="s">
        <v>68</v>
      </c>
      <c r="C43" s="22">
        <f>C44+C45+C46+C47+C48</f>
        <v>0</v>
      </c>
    </row>
    <row r="44" spans="1:3" ht="15" x14ac:dyDescent="0.25">
      <c r="A44" s="2" t="s">
        <v>69</v>
      </c>
      <c r="B44" s="2" t="s">
        <v>54</v>
      </c>
      <c r="C44" s="23"/>
    </row>
    <row r="45" spans="1:3" ht="15" x14ac:dyDescent="0.25">
      <c r="A45" s="2" t="s">
        <v>70</v>
      </c>
      <c r="B45" s="2" t="s">
        <v>56</v>
      </c>
      <c r="C45" s="23"/>
    </row>
    <row r="46" spans="1:3" ht="15" x14ac:dyDescent="0.25">
      <c r="A46" s="2" t="s">
        <v>71</v>
      </c>
      <c r="B46" s="2" t="s">
        <v>58</v>
      </c>
      <c r="C46" s="23"/>
    </row>
    <row r="47" spans="1:3" ht="15" x14ac:dyDescent="0.25">
      <c r="A47" s="2" t="s">
        <v>72</v>
      </c>
      <c r="B47" s="2" t="s">
        <v>60</v>
      </c>
      <c r="C47" s="23"/>
    </row>
    <row r="48" spans="1:3" ht="15" x14ac:dyDescent="0.25">
      <c r="A48" s="2" t="s">
        <v>73</v>
      </c>
      <c r="B48" s="2" t="s">
        <v>66</v>
      </c>
      <c r="C48" s="23"/>
    </row>
    <row r="49" spans="1:3" ht="29.25" x14ac:dyDescent="0.25">
      <c r="A49" s="2" t="s">
        <v>74</v>
      </c>
      <c r="B49" s="2" t="s">
        <v>75</v>
      </c>
      <c r="C49" s="23"/>
    </row>
    <row r="50" spans="1:3" ht="29.25" x14ac:dyDescent="0.25">
      <c r="A50" s="3" t="s">
        <v>76</v>
      </c>
      <c r="B50" s="3" t="s">
        <v>77</v>
      </c>
      <c r="C50" s="22">
        <f>C51+C52</f>
        <v>307</v>
      </c>
    </row>
    <row r="51" spans="1:3" ht="15" x14ac:dyDescent="0.25">
      <c r="A51" s="2" t="s">
        <v>78</v>
      </c>
      <c r="B51" s="2" t="s">
        <v>79</v>
      </c>
      <c r="C51" s="23">
        <v>307</v>
      </c>
    </row>
    <row r="52" spans="1:3" ht="15" x14ac:dyDescent="0.25">
      <c r="A52" s="2" t="s">
        <v>80</v>
      </c>
      <c r="B52" s="2" t="s">
        <v>81</v>
      </c>
      <c r="C52" s="23"/>
    </row>
    <row r="53" spans="1:3" ht="29.25" x14ac:dyDescent="0.25">
      <c r="A53" s="2" t="s">
        <v>82</v>
      </c>
      <c r="B53" s="2" t="s">
        <v>83</v>
      </c>
      <c r="C53" s="23"/>
    </row>
    <row r="54" spans="1:3" ht="29.25" x14ac:dyDescent="0.25">
      <c r="A54" s="3" t="s">
        <v>84</v>
      </c>
      <c r="B54" s="3" t="s">
        <v>85</v>
      </c>
      <c r="C54" s="22">
        <f>C55+C56</f>
        <v>11</v>
      </c>
    </row>
    <row r="55" spans="1:3" ht="15" x14ac:dyDescent="0.25">
      <c r="A55" s="2" t="s">
        <v>86</v>
      </c>
      <c r="B55" s="2" t="s">
        <v>79</v>
      </c>
      <c r="C55" s="23">
        <v>11</v>
      </c>
    </row>
    <row r="56" spans="1:3" ht="15" x14ac:dyDescent="0.25">
      <c r="A56" s="2" t="s">
        <v>87</v>
      </c>
      <c r="B56" s="2" t="s">
        <v>81</v>
      </c>
      <c r="C56" s="23"/>
    </row>
    <row r="57" spans="1:3" ht="29.25" x14ac:dyDescent="0.25">
      <c r="A57" s="2" t="s">
        <v>88</v>
      </c>
      <c r="B57" s="2" t="s">
        <v>89</v>
      </c>
      <c r="C57" s="23"/>
    </row>
    <row r="58" spans="1:3" ht="29.25" x14ac:dyDescent="0.25">
      <c r="A58" s="2" t="s">
        <v>90</v>
      </c>
      <c r="B58" s="2" t="s">
        <v>91</v>
      </c>
      <c r="C58" s="23">
        <v>5</v>
      </c>
    </row>
    <row r="59" spans="1:3" ht="57.75" x14ac:dyDescent="0.25">
      <c r="A59" s="2" t="s">
        <v>92</v>
      </c>
      <c r="B59" s="2" t="s">
        <v>93</v>
      </c>
      <c r="C59" s="23">
        <v>5</v>
      </c>
    </row>
    <row r="60" spans="1:3" ht="57.75" x14ac:dyDescent="0.25">
      <c r="A60" s="2" t="s">
        <v>94</v>
      </c>
      <c r="B60" s="2" t="s">
        <v>95</v>
      </c>
      <c r="C60" s="23">
        <v>5</v>
      </c>
    </row>
    <row r="61" spans="1:3" ht="29.25" x14ac:dyDescent="0.25">
      <c r="A61" s="5" t="s">
        <v>96</v>
      </c>
      <c r="B61" s="5" t="s">
        <v>97</v>
      </c>
      <c r="C61" s="24"/>
    </row>
    <row r="62" spans="1:3" ht="57.75" x14ac:dyDescent="0.25">
      <c r="A62" s="2" t="s">
        <v>98</v>
      </c>
      <c r="B62" s="2" t="s">
        <v>99</v>
      </c>
      <c r="C62" s="23"/>
    </row>
    <row r="63" spans="1:3" ht="29.25" x14ac:dyDescent="0.25">
      <c r="A63" s="2" t="s">
        <v>100</v>
      </c>
      <c r="B63" s="2" t="s">
        <v>101</v>
      </c>
      <c r="C63" s="23"/>
    </row>
    <row r="64" spans="1:3" ht="15" x14ac:dyDescent="0.25">
      <c r="A64" s="2" t="s">
        <v>102</v>
      </c>
      <c r="B64" s="2" t="s">
        <v>103</v>
      </c>
      <c r="C64" s="23"/>
    </row>
    <row r="65" spans="1:3" ht="29.25" x14ac:dyDescent="0.25">
      <c r="A65" s="2" t="s">
        <v>104</v>
      </c>
      <c r="B65" s="2" t="s">
        <v>105</v>
      </c>
      <c r="C65" s="23"/>
    </row>
    <row r="66" spans="1:3" ht="15" x14ac:dyDescent="0.25">
      <c r="A66" s="2" t="s">
        <v>106</v>
      </c>
      <c r="B66" s="2" t="s">
        <v>107</v>
      </c>
      <c r="C66" s="23"/>
    </row>
    <row r="67" spans="1:3" ht="15" x14ac:dyDescent="0.25">
      <c r="A67" s="2" t="s">
        <v>108</v>
      </c>
      <c r="B67" s="2" t="s">
        <v>109</v>
      </c>
      <c r="C67" s="23"/>
    </row>
    <row r="68" spans="1:3" ht="15" x14ac:dyDescent="0.25">
      <c r="A68" s="2" t="s">
        <v>110</v>
      </c>
      <c r="B68" s="2" t="s">
        <v>111</v>
      </c>
      <c r="C68" s="23"/>
    </row>
    <row r="69" spans="1:3" ht="15" x14ac:dyDescent="0.25">
      <c r="A69" s="2" t="s">
        <v>112</v>
      </c>
      <c r="B69" s="2" t="s">
        <v>113</v>
      </c>
      <c r="C69" s="23"/>
    </row>
    <row r="70" spans="1:3" ht="15" x14ac:dyDescent="0.25">
      <c r="A70" s="2" t="s">
        <v>114</v>
      </c>
      <c r="B70" s="2" t="s">
        <v>115</v>
      </c>
      <c r="C70" s="23"/>
    </row>
    <row r="71" spans="1:3" ht="15" x14ac:dyDescent="0.25">
      <c r="A71" s="2" t="s">
        <v>116</v>
      </c>
      <c r="B71" s="2" t="s">
        <v>117</v>
      </c>
      <c r="C71" s="23"/>
    </row>
    <row r="72" spans="1:3" ht="15" x14ac:dyDescent="0.25">
      <c r="A72" s="2" t="s">
        <v>118</v>
      </c>
      <c r="B72" s="2" t="s">
        <v>119</v>
      </c>
      <c r="C72" s="23"/>
    </row>
    <row r="73" spans="1:3" ht="29.25" x14ac:dyDescent="0.25">
      <c r="A73" s="2" t="s">
        <v>120</v>
      </c>
      <c r="B73" s="2" t="s">
        <v>121</v>
      </c>
      <c r="C73" s="23"/>
    </row>
    <row r="74" spans="1:3" ht="57.75" x14ac:dyDescent="0.25">
      <c r="A74" s="2" t="s">
        <v>122</v>
      </c>
      <c r="B74" s="2" t="s">
        <v>123</v>
      </c>
      <c r="C74" s="23"/>
    </row>
    <row r="75" spans="1:3" ht="57.75" x14ac:dyDescent="0.25">
      <c r="A75" s="2" t="s">
        <v>124</v>
      </c>
      <c r="B75" s="2" t="s">
        <v>125</v>
      </c>
      <c r="C75" s="23"/>
    </row>
    <row r="76" spans="1:3" ht="29.25" x14ac:dyDescent="0.25">
      <c r="A76" s="2" t="s">
        <v>126</v>
      </c>
      <c r="B76" s="2" t="s">
        <v>127</v>
      </c>
      <c r="C76" s="23"/>
    </row>
    <row r="77" spans="1:3" ht="28.5" x14ac:dyDescent="0.2">
      <c r="A77" s="2" t="s">
        <v>128</v>
      </c>
      <c r="B77" s="2" t="s">
        <v>129</v>
      </c>
      <c r="C77" s="2"/>
    </row>
    <row r="78" spans="1:3" ht="28.5" x14ac:dyDescent="0.2">
      <c r="A78" s="2" t="s">
        <v>130</v>
      </c>
      <c r="B78" s="2" t="s">
        <v>131</v>
      </c>
      <c r="C78" s="2"/>
    </row>
    <row r="79" spans="1:3" ht="25.5" customHeight="1" x14ac:dyDescent="0.2">
      <c r="A79" s="25" t="s">
        <v>132</v>
      </c>
      <c r="B79" s="26"/>
      <c r="C79" s="27"/>
    </row>
    <row r="80" spans="1:3" ht="14.25" x14ac:dyDescent="0.2">
      <c r="A80" s="2" t="s">
        <v>133</v>
      </c>
      <c r="B80" s="2" t="s">
        <v>134</v>
      </c>
      <c r="C80" s="2"/>
    </row>
    <row r="81" spans="1:3" ht="14.25" x14ac:dyDescent="0.2">
      <c r="A81" s="2" t="s">
        <v>135</v>
      </c>
      <c r="B81" s="2" t="s">
        <v>136</v>
      </c>
      <c r="C81" s="2"/>
    </row>
    <row r="82" spans="1:3" ht="28.5" x14ac:dyDescent="0.2">
      <c r="A82" s="2" t="s">
        <v>137</v>
      </c>
      <c r="B82" s="2" t="s">
        <v>138</v>
      </c>
      <c r="C82" s="2"/>
    </row>
    <row r="83" spans="1:3" ht="14.25" x14ac:dyDescent="0.2">
      <c r="A83" s="2" t="s">
        <v>139</v>
      </c>
      <c r="B83" s="2" t="s">
        <v>140</v>
      </c>
      <c r="C83" s="2"/>
    </row>
    <row r="84" spans="1:3" ht="14.25" x14ac:dyDescent="0.2">
      <c r="A84" s="2" t="s">
        <v>141</v>
      </c>
      <c r="B84" s="2" t="s">
        <v>142</v>
      </c>
      <c r="C84" s="2"/>
    </row>
    <row r="85" spans="1:3" ht="25.5" customHeight="1" x14ac:dyDescent="0.2">
      <c r="A85" s="25" t="s">
        <v>143</v>
      </c>
      <c r="B85" s="26"/>
      <c r="C85" s="27"/>
    </row>
    <row r="86" spans="1:3" ht="15.75" x14ac:dyDescent="0.2">
      <c r="A86" s="2" t="s">
        <v>144</v>
      </c>
      <c r="B86" s="2" t="s">
        <v>145</v>
      </c>
      <c r="C86" s="7">
        <v>70</v>
      </c>
    </row>
    <row r="87" spans="1:3" ht="15.75" x14ac:dyDescent="0.2">
      <c r="A87" s="2" t="s">
        <v>146</v>
      </c>
      <c r="B87" s="2" t="s">
        <v>147</v>
      </c>
      <c r="C87" s="7">
        <v>2</v>
      </c>
    </row>
    <row r="88" spans="1:3" ht="15.75" x14ac:dyDescent="0.2">
      <c r="A88" s="2" t="s">
        <v>148</v>
      </c>
      <c r="B88" s="2" t="s">
        <v>149</v>
      </c>
      <c r="C88" s="7">
        <v>30</v>
      </c>
    </row>
    <row r="89" spans="1:3" ht="28.5" x14ac:dyDescent="0.2">
      <c r="A89" s="2" t="s">
        <v>150</v>
      </c>
      <c r="B89" s="2" t="s">
        <v>151</v>
      </c>
      <c r="C89" s="7">
        <v>5</v>
      </c>
    </row>
    <row r="90" spans="1:3" ht="42.75" x14ac:dyDescent="0.2">
      <c r="A90" s="2" t="s">
        <v>152</v>
      </c>
      <c r="B90" s="2" t="s">
        <v>153</v>
      </c>
      <c r="C90" s="7">
        <v>5</v>
      </c>
    </row>
    <row r="91" spans="1:3" ht="42.75" x14ac:dyDescent="0.2">
      <c r="A91" s="2" t="s">
        <v>154</v>
      </c>
      <c r="B91" s="2" t="s">
        <v>155</v>
      </c>
      <c r="C91" s="16">
        <v>1508</v>
      </c>
    </row>
    <row r="92" spans="1:3" ht="28.5" x14ac:dyDescent="0.2">
      <c r="A92" s="2" t="s">
        <v>156</v>
      </c>
      <c r="B92" s="2" t="s">
        <v>157</v>
      </c>
      <c r="C92" s="16">
        <v>60</v>
      </c>
    </row>
    <row r="93" spans="1:3" ht="28.5" x14ac:dyDescent="0.2">
      <c r="A93" s="2" t="s">
        <v>158</v>
      </c>
      <c r="B93" s="2" t="s">
        <v>439</v>
      </c>
      <c r="C93" s="16">
        <v>3.15</v>
      </c>
    </row>
    <row r="94" spans="1:3" ht="15.75" x14ac:dyDescent="0.2">
      <c r="A94" s="2" t="s">
        <v>159</v>
      </c>
      <c r="B94" s="2" t="s">
        <v>440</v>
      </c>
      <c r="C94" s="16">
        <v>201</v>
      </c>
    </row>
    <row r="95" spans="1:3" ht="24.75" customHeight="1" x14ac:dyDescent="0.2">
      <c r="A95" s="25" t="s">
        <v>160</v>
      </c>
      <c r="B95" s="26"/>
      <c r="C95" s="27"/>
    </row>
    <row r="96" spans="1:3" ht="14.25" x14ac:dyDescent="0.2">
      <c r="A96" s="2" t="s">
        <v>161</v>
      </c>
      <c r="B96" s="2" t="s">
        <v>162</v>
      </c>
      <c r="C96" s="2"/>
    </row>
    <row r="97" spans="1:3" ht="14.25" x14ac:dyDescent="0.2">
      <c r="A97" s="2" t="s">
        <v>163</v>
      </c>
      <c r="B97" s="2" t="s">
        <v>164</v>
      </c>
      <c r="C97" s="2"/>
    </row>
    <row r="98" spans="1:3" ht="14.25" x14ac:dyDescent="0.2">
      <c r="A98" s="2" t="s">
        <v>165</v>
      </c>
      <c r="B98" s="2" t="s">
        <v>166</v>
      </c>
      <c r="C98" s="2"/>
    </row>
    <row r="99" spans="1:3" ht="42.75" x14ac:dyDescent="0.2">
      <c r="A99" s="2" t="s">
        <v>167</v>
      </c>
      <c r="B99" s="2" t="s">
        <v>168</v>
      </c>
      <c r="C99" s="2"/>
    </row>
    <row r="100" spans="1:3" ht="28.5" x14ac:dyDescent="0.2">
      <c r="A100" s="2" t="s">
        <v>169</v>
      </c>
      <c r="B100" s="2" t="s">
        <v>170</v>
      </c>
      <c r="C100" s="2"/>
    </row>
    <row r="101" spans="1:3" ht="28.5" x14ac:dyDescent="0.2">
      <c r="A101" s="2" t="s">
        <v>171</v>
      </c>
      <c r="B101" s="2" t="s">
        <v>172</v>
      </c>
      <c r="C101" s="2"/>
    </row>
    <row r="102" spans="1:3" ht="14.25" x14ac:dyDescent="0.2">
      <c r="A102" s="2" t="s">
        <v>173</v>
      </c>
      <c r="B102" s="2" t="s">
        <v>174</v>
      </c>
      <c r="C102" s="2"/>
    </row>
    <row r="103" spans="1:3" ht="14.25" x14ac:dyDescent="0.2">
      <c r="A103" s="2" t="s">
        <v>175</v>
      </c>
      <c r="B103" s="2" t="s">
        <v>176</v>
      </c>
      <c r="C103" s="2"/>
    </row>
    <row r="104" spans="1:3" ht="14.25" x14ac:dyDescent="0.2">
      <c r="A104" s="2" t="s">
        <v>177</v>
      </c>
      <c r="B104" s="2" t="s">
        <v>178</v>
      </c>
      <c r="C104" s="2"/>
    </row>
    <row r="105" spans="1:3" ht="14.25" x14ac:dyDescent="0.2">
      <c r="A105" s="2" t="s">
        <v>179</v>
      </c>
      <c r="B105" s="2" t="s">
        <v>180</v>
      </c>
      <c r="C105" s="2"/>
    </row>
    <row r="106" spans="1:3" ht="26.25" customHeight="1" x14ac:dyDescent="0.2">
      <c r="A106" s="25" t="s">
        <v>181</v>
      </c>
      <c r="B106" s="26"/>
      <c r="C106" s="27"/>
    </row>
    <row r="107" spans="1:3" ht="14.25" x14ac:dyDescent="0.2">
      <c r="A107" s="2" t="s">
        <v>182</v>
      </c>
      <c r="B107" s="2" t="s">
        <v>183</v>
      </c>
      <c r="C107" s="2"/>
    </row>
    <row r="108" spans="1:3" ht="14.25" x14ac:dyDescent="0.2">
      <c r="A108" s="2" t="s">
        <v>184</v>
      </c>
      <c r="B108" s="2" t="s">
        <v>185</v>
      </c>
      <c r="C108" s="2"/>
    </row>
    <row r="109" spans="1:3" ht="14.25" x14ac:dyDescent="0.2">
      <c r="A109" s="2" t="s">
        <v>186</v>
      </c>
      <c r="B109" s="2" t="s">
        <v>187</v>
      </c>
      <c r="C109" s="2"/>
    </row>
    <row r="110" spans="1:3" ht="42.75" x14ac:dyDescent="0.2">
      <c r="A110" s="2" t="s">
        <v>188</v>
      </c>
      <c r="B110" s="2" t="s">
        <v>189</v>
      </c>
      <c r="C110" s="2"/>
    </row>
    <row r="111" spans="1:3" ht="28.5" x14ac:dyDescent="0.2">
      <c r="A111" s="2" t="s">
        <v>190</v>
      </c>
      <c r="B111" s="2" t="s">
        <v>191</v>
      </c>
      <c r="C111" s="2"/>
    </row>
    <row r="112" spans="1:3" ht="14.25" x14ac:dyDescent="0.2">
      <c r="A112" s="2" t="s">
        <v>192</v>
      </c>
      <c r="B112" s="2" t="s">
        <v>193</v>
      </c>
      <c r="C112" s="2"/>
    </row>
    <row r="113" spans="1:3" ht="28.5" x14ac:dyDescent="0.2">
      <c r="A113" s="2" t="s">
        <v>194</v>
      </c>
      <c r="B113" s="2" t="s">
        <v>195</v>
      </c>
      <c r="C113" s="2"/>
    </row>
    <row r="114" spans="1:3" ht="14.25" x14ac:dyDescent="0.2">
      <c r="A114" s="2" t="s">
        <v>196</v>
      </c>
      <c r="B114" s="2" t="s">
        <v>428</v>
      </c>
      <c r="C114" s="2"/>
    </row>
    <row r="115" spans="1:3" ht="29.25" customHeight="1" x14ac:dyDescent="0.2">
      <c r="A115" s="25" t="s">
        <v>198</v>
      </c>
      <c r="B115" s="26"/>
      <c r="C115" s="27"/>
    </row>
    <row r="116" spans="1:3" ht="14.25" x14ac:dyDescent="0.2">
      <c r="A116" s="2" t="s">
        <v>199</v>
      </c>
      <c r="B116" s="2" t="s">
        <v>200</v>
      </c>
      <c r="C116" s="2"/>
    </row>
    <row r="117" spans="1:3" ht="14.25" x14ac:dyDescent="0.2">
      <c r="A117" s="2" t="s">
        <v>201</v>
      </c>
      <c r="B117" s="2" t="s">
        <v>202</v>
      </c>
      <c r="C117" s="2"/>
    </row>
    <row r="118" spans="1:3" ht="28.5" x14ac:dyDescent="0.2">
      <c r="A118" s="2" t="s">
        <v>203</v>
      </c>
      <c r="B118" s="2" t="s">
        <v>204</v>
      </c>
      <c r="C118" s="2"/>
    </row>
    <row r="119" spans="1:3" ht="42.75" x14ac:dyDescent="0.2">
      <c r="A119" s="2" t="s">
        <v>205</v>
      </c>
      <c r="B119" s="2" t="s">
        <v>206</v>
      </c>
      <c r="C119" s="2"/>
    </row>
    <row r="120" spans="1:3" ht="28.5" x14ac:dyDescent="0.2">
      <c r="A120" s="2" t="s">
        <v>207</v>
      </c>
      <c r="B120" s="2" t="s">
        <v>208</v>
      </c>
      <c r="C120" s="2"/>
    </row>
    <row r="121" spans="1:3" ht="14.25" x14ac:dyDescent="0.2">
      <c r="A121" s="2" t="s">
        <v>209</v>
      </c>
      <c r="B121" s="2" t="s">
        <v>210</v>
      </c>
      <c r="C121" s="2"/>
    </row>
    <row r="122" spans="1:3" ht="28.5" x14ac:dyDescent="0.2">
      <c r="A122" s="2" t="s">
        <v>211</v>
      </c>
      <c r="B122" s="2" t="s">
        <v>212</v>
      </c>
      <c r="C122" s="2"/>
    </row>
    <row r="123" spans="1:3" ht="14.25" x14ac:dyDescent="0.2">
      <c r="A123" s="2" t="s">
        <v>213</v>
      </c>
      <c r="B123" s="2" t="s">
        <v>197</v>
      </c>
      <c r="C123" s="2"/>
    </row>
    <row r="124" spans="1:3" ht="29.25" customHeight="1" x14ac:dyDescent="0.2">
      <c r="A124" s="25" t="s">
        <v>214</v>
      </c>
      <c r="B124" s="26"/>
      <c r="C124" s="27"/>
    </row>
    <row r="125" spans="1:3" ht="14.25" x14ac:dyDescent="0.2">
      <c r="A125" s="2" t="s">
        <v>215</v>
      </c>
      <c r="B125" s="2" t="s">
        <v>216</v>
      </c>
      <c r="C125" s="2"/>
    </row>
    <row r="126" spans="1:3" ht="14.25" x14ac:dyDescent="0.2">
      <c r="A126" s="2" t="s">
        <v>217</v>
      </c>
      <c r="B126" s="2" t="s">
        <v>218</v>
      </c>
      <c r="C126" s="2"/>
    </row>
    <row r="127" spans="1:3" ht="42.75" x14ac:dyDescent="0.2">
      <c r="A127" s="2" t="s">
        <v>219</v>
      </c>
      <c r="B127" s="2" t="s">
        <v>220</v>
      </c>
      <c r="C127" s="2"/>
    </row>
    <row r="128" spans="1:3" ht="42.75" x14ac:dyDescent="0.2">
      <c r="A128" s="2" t="s">
        <v>221</v>
      </c>
      <c r="B128" s="2" t="s">
        <v>222</v>
      </c>
      <c r="C128" s="2"/>
    </row>
    <row r="129" spans="1:3" ht="28.5" x14ac:dyDescent="0.2">
      <c r="A129" s="2" t="s">
        <v>223</v>
      </c>
      <c r="B129" s="2" t="s">
        <v>224</v>
      </c>
      <c r="C129" s="2"/>
    </row>
    <row r="130" spans="1:3" ht="28.5" x14ac:dyDescent="0.2">
      <c r="A130" s="2" t="s">
        <v>225</v>
      </c>
      <c r="B130" s="2" t="s">
        <v>226</v>
      </c>
      <c r="C130" s="2"/>
    </row>
    <row r="131" spans="1:3" ht="14.25" x14ac:dyDescent="0.2">
      <c r="A131" s="2" t="s">
        <v>227</v>
      </c>
      <c r="B131" s="2" t="s">
        <v>228</v>
      </c>
      <c r="C131" s="2"/>
    </row>
    <row r="132" spans="1:3" ht="28.5" x14ac:dyDescent="0.2">
      <c r="A132" s="2" t="s">
        <v>229</v>
      </c>
      <c r="B132" s="2" t="s">
        <v>230</v>
      </c>
      <c r="C132" s="2"/>
    </row>
    <row r="133" spans="1:3" ht="42.75" x14ac:dyDescent="0.2">
      <c r="A133" s="2" t="s">
        <v>231</v>
      </c>
      <c r="B133" s="2" t="s">
        <v>232</v>
      </c>
      <c r="C133" s="2"/>
    </row>
    <row r="134" spans="1:3" ht="14.25" x14ac:dyDescent="0.2">
      <c r="A134" s="2" t="s">
        <v>233</v>
      </c>
      <c r="B134" s="2" t="s">
        <v>234</v>
      </c>
      <c r="C134" s="2"/>
    </row>
    <row r="135" spans="1:3" ht="24.75" customHeight="1" x14ac:dyDescent="0.2">
      <c r="A135" s="25" t="s">
        <v>235</v>
      </c>
      <c r="B135" s="26"/>
      <c r="C135" s="27"/>
    </row>
    <row r="136" spans="1:3" ht="14.25" x14ac:dyDescent="0.2">
      <c r="A136" s="2" t="s">
        <v>236</v>
      </c>
      <c r="B136" s="2" t="s">
        <v>237</v>
      </c>
      <c r="C136" s="2"/>
    </row>
    <row r="137" spans="1:3" ht="14.25" x14ac:dyDescent="0.2">
      <c r="A137" s="2" t="s">
        <v>238</v>
      </c>
      <c r="B137" s="2" t="s">
        <v>239</v>
      </c>
      <c r="C137" s="2"/>
    </row>
    <row r="138" spans="1:3" ht="14.25" x14ac:dyDescent="0.2">
      <c r="A138" s="2" t="s">
        <v>240</v>
      </c>
      <c r="B138" s="2" t="s">
        <v>241</v>
      </c>
      <c r="C138" s="2"/>
    </row>
    <row r="139" spans="1:3" ht="14.25" x14ac:dyDescent="0.2">
      <c r="A139" s="2" t="s">
        <v>242</v>
      </c>
      <c r="B139" s="2" t="s">
        <v>243</v>
      </c>
      <c r="C139" s="2"/>
    </row>
    <row r="140" spans="1:3" ht="42.75" x14ac:dyDescent="0.2">
      <c r="A140" s="2" t="s">
        <v>244</v>
      </c>
      <c r="B140" s="2" t="s">
        <v>245</v>
      </c>
      <c r="C140" s="2"/>
    </row>
    <row r="141" spans="1:3" ht="28.5" x14ac:dyDescent="0.2">
      <c r="A141" s="2" t="s">
        <v>246</v>
      </c>
      <c r="B141" s="2" t="s">
        <v>247</v>
      </c>
      <c r="C141" s="2"/>
    </row>
    <row r="142" spans="1:3" ht="42.75" x14ac:dyDescent="0.2">
      <c r="A142" s="2" t="s">
        <v>248</v>
      </c>
      <c r="B142" s="2" t="s">
        <v>249</v>
      </c>
      <c r="C142" s="2"/>
    </row>
    <row r="143" spans="1:3" ht="14.25" x14ac:dyDescent="0.2">
      <c r="A143" s="2" t="s">
        <v>250</v>
      </c>
      <c r="B143" s="2" t="s">
        <v>251</v>
      </c>
      <c r="C143" s="2"/>
    </row>
    <row r="144" spans="1:3" ht="14.25" x14ac:dyDescent="0.2">
      <c r="A144" s="2" t="s">
        <v>252</v>
      </c>
      <c r="B144" s="2" t="s">
        <v>253</v>
      </c>
      <c r="C144" s="2"/>
    </row>
    <row r="145" spans="1:3" ht="34.5" customHeight="1" x14ac:dyDescent="0.2">
      <c r="A145" s="25" t="s">
        <v>254</v>
      </c>
      <c r="B145" s="26"/>
      <c r="C145" s="27"/>
    </row>
    <row r="146" spans="1:3" ht="14.25" x14ac:dyDescent="0.2">
      <c r="A146" s="2" t="s">
        <v>255</v>
      </c>
      <c r="B146" s="2" t="s">
        <v>256</v>
      </c>
      <c r="C146" s="2"/>
    </row>
    <row r="147" spans="1:3" ht="14.25" x14ac:dyDescent="0.2">
      <c r="A147" s="2" t="s">
        <v>257</v>
      </c>
      <c r="B147" s="2" t="s">
        <v>258</v>
      </c>
      <c r="C147" s="2"/>
    </row>
    <row r="148" spans="1:3" ht="14.25" x14ac:dyDescent="0.2">
      <c r="A148" s="2" t="s">
        <v>259</v>
      </c>
      <c r="B148" s="2" t="s">
        <v>260</v>
      </c>
      <c r="C148" s="2"/>
    </row>
    <row r="149" spans="1:3" ht="27.75" customHeight="1" x14ac:dyDescent="0.2">
      <c r="A149" s="25" t="s">
        <v>261</v>
      </c>
      <c r="B149" s="26"/>
      <c r="C149" s="27"/>
    </row>
    <row r="150" spans="1:3" ht="14.25" x14ac:dyDescent="0.2">
      <c r="A150" s="2" t="s">
        <v>262</v>
      </c>
      <c r="B150" s="2" t="s">
        <v>263</v>
      </c>
      <c r="C150" s="2"/>
    </row>
    <row r="151" spans="1:3" ht="14.25" x14ac:dyDescent="0.2">
      <c r="A151" s="2" t="s">
        <v>264</v>
      </c>
      <c r="B151" s="2" t="s">
        <v>265</v>
      </c>
      <c r="C151" s="2"/>
    </row>
    <row r="152" spans="1:3" ht="14.25" x14ac:dyDescent="0.2">
      <c r="A152" s="2" t="s">
        <v>266</v>
      </c>
      <c r="B152" s="2" t="s">
        <v>267</v>
      </c>
      <c r="C152" s="2"/>
    </row>
    <row r="153" spans="1:3" ht="29.25" customHeight="1" x14ac:dyDescent="0.2">
      <c r="A153" s="25" t="s">
        <v>268</v>
      </c>
      <c r="B153" s="26"/>
      <c r="C153" s="27"/>
    </row>
    <row r="154" spans="1:3" ht="15.75" x14ac:dyDescent="0.2">
      <c r="A154" s="2" t="s">
        <v>269</v>
      </c>
      <c r="B154" s="2" t="s">
        <v>263</v>
      </c>
      <c r="C154" s="7">
        <v>78.099999999999994</v>
      </c>
    </row>
    <row r="155" spans="1:3" ht="15.75" x14ac:dyDescent="0.2">
      <c r="A155" s="2" t="s">
        <v>270</v>
      </c>
      <c r="B155" s="2" t="s">
        <v>265</v>
      </c>
      <c r="C155" s="7">
        <v>84</v>
      </c>
    </row>
    <row r="156" spans="1:3" ht="15.75" x14ac:dyDescent="0.2">
      <c r="A156" s="2" t="s">
        <v>271</v>
      </c>
      <c r="B156" s="2" t="s">
        <v>197</v>
      </c>
      <c r="C156" s="7">
        <v>1008</v>
      </c>
    </row>
    <row r="157" spans="1:3" ht="15.75" x14ac:dyDescent="0.2">
      <c r="A157" s="2" t="s">
        <v>272</v>
      </c>
      <c r="B157" s="2" t="s">
        <v>273</v>
      </c>
      <c r="C157" s="7" t="s">
        <v>461</v>
      </c>
    </row>
    <row r="158" spans="1:3" ht="30.75" customHeight="1" x14ac:dyDescent="0.2">
      <c r="A158" s="25" t="s">
        <v>274</v>
      </c>
      <c r="B158" s="26"/>
      <c r="C158" s="27"/>
    </row>
    <row r="159" spans="1:3" ht="14.25" x14ac:dyDescent="0.2">
      <c r="A159" s="2" t="s">
        <v>275</v>
      </c>
      <c r="B159" s="2" t="s">
        <v>263</v>
      </c>
      <c r="C159" s="2"/>
    </row>
    <row r="160" spans="1:3" ht="14.25" x14ac:dyDescent="0.2">
      <c r="A160" s="2" t="s">
        <v>276</v>
      </c>
      <c r="B160" s="2" t="s">
        <v>265</v>
      </c>
      <c r="C160" s="2"/>
    </row>
    <row r="161" spans="1:3" ht="14.25" x14ac:dyDescent="0.2">
      <c r="A161" s="2" t="s">
        <v>277</v>
      </c>
      <c r="B161" s="2" t="s">
        <v>278</v>
      </c>
      <c r="C161" s="2"/>
    </row>
    <row r="162" spans="1:3" ht="14.25" x14ac:dyDescent="0.2">
      <c r="A162" s="2" t="s">
        <v>279</v>
      </c>
      <c r="B162" s="2" t="s">
        <v>280</v>
      </c>
      <c r="C162" s="2"/>
    </row>
    <row r="163" spans="1:3" ht="30" customHeight="1" x14ac:dyDescent="0.2">
      <c r="A163" s="25" t="s">
        <v>281</v>
      </c>
      <c r="B163" s="26"/>
      <c r="C163" s="27"/>
    </row>
    <row r="164" spans="1:3" ht="14.25" x14ac:dyDescent="0.2">
      <c r="A164" s="2" t="s">
        <v>282</v>
      </c>
      <c r="B164" s="2" t="s">
        <v>263</v>
      </c>
      <c r="C164" s="2"/>
    </row>
    <row r="165" spans="1:3" ht="14.25" x14ac:dyDescent="0.2">
      <c r="A165" s="2" t="s">
        <v>283</v>
      </c>
      <c r="B165" s="2" t="s">
        <v>280</v>
      </c>
      <c r="C165" s="2"/>
    </row>
    <row r="166" spans="1:3" ht="14.25" x14ac:dyDescent="0.2">
      <c r="A166" s="2" t="s">
        <v>284</v>
      </c>
      <c r="B166" s="2" t="s">
        <v>273</v>
      </c>
      <c r="C166" s="2"/>
    </row>
    <row r="167" spans="1:3" ht="27.75" customHeight="1" x14ac:dyDescent="0.2">
      <c r="A167" s="25" t="s">
        <v>285</v>
      </c>
      <c r="B167" s="26"/>
      <c r="C167" s="27"/>
    </row>
    <row r="168" spans="1:3" ht="14.25" x14ac:dyDescent="0.2">
      <c r="A168" s="2" t="s">
        <v>286</v>
      </c>
      <c r="B168" s="2" t="s">
        <v>287</v>
      </c>
      <c r="C168" s="2"/>
    </row>
    <row r="169" spans="1:3" ht="14.25" x14ac:dyDescent="0.2">
      <c r="A169" s="2" t="s">
        <v>288</v>
      </c>
      <c r="B169" s="2" t="s">
        <v>136</v>
      </c>
      <c r="C169" s="2"/>
    </row>
    <row r="170" spans="1:3" ht="14.25" x14ac:dyDescent="0.2">
      <c r="A170" s="2" t="s">
        <v>289</v>
      </c>
      <c r="B170" s="2" t="s">
        <v>263</v>
      </c>
      <c r="C170" s="2"/>
    </row>
    <row r="171" spans="1:3" ht="14.25" x14ac:dyDescent="0.2">
      <c r="A171" s="2" t="s">
        <v>290</v>
      </c>
      <c r="B171" s="2" t="s">
        <v>265</v>
      </c>
      <c r="C171" s="2"/>
    </row>
    <row r="172" spans="1:3" ht="14.25" x14ac:dyDescent="0.2">
      <c r="A172" s="2" t="s">
        <v>291</v>
      </c>
      <c r="B172" s="2" t="s">
        <v>280</v>
      </c>
      <c r="C172" s="2"/>
    </row>
    <row r="173" spans="1:3" ht="14.25" x14ac:dyDescent="0.2">
      <c r="A173" s="2" t="s">
        <v>292</v>
      </c>
      <c r="B173" s="2" t="s">
        <v>293</v>
      </c>
      <c r="C173" s="2"/>
    </row>
    <row r="174" spans="1:3" ht="14.25" x14ac:dyDescent="0.2">
      <c r="A174" s="2" t="s">
        <v>294</v>
      </c>
      <c r="B174" s="2" t="s">
        <v>295</v>
      </c>
      <c r="C174" s="2"/>
    </row>
    <row r="175" spans="1:3" ht="14.25" x14ac:dyDescent="0.2">
      <c r="A175" s="2" t="s">
        <v>296</v>
      </c>
      <c r="B175" s="2" t="s">
        <v>297</v>
      </c>
      <c r="C175" s="2"/>
    </row>
    <row r="176" spans="1:3" ht="14.25" x14ac:dyDescent="0.2">
      <c r="A176" s="2" t="s">
        <v>298</v>
      </c>
      <c r="B176" s="2" t="s">
        <v>299</v>
      </c>
      <c r="C176" s="2"/>
    </row>
    <row r="177" spans="1:3" ht="14.25" x14ac:dyDescent="0.2">
      <c r="A177" s="2" t="s">
        <v>300</v>
      </c>
      <c r="B177" s="2" t="s">
        <v>301</v>
      </c>
      <c r="C177" s="2"/>
    </row>
    <row r="178" spans="1:3" ht="28.5" x14ac:dyDescent="0.2">
      <c r="A178" s="2" t="s">
        <v>302</v>
      </c>
      <c r="B178" s="2" t="s">
        <v>303</v>
      </c>
      <c r="C178" s="2"/>
    </row>
    <row r="179" spans="1:3" ht="28.5" x14ac:dyDescent="0.2">
      <c r="A179" s="2" t="s">
        <v>304</v>
      </c>
      <c r="B179" s="2" t="s">
        <v>305</v>
      </c>
      <c r="C179" s="2"/>
    </row>
    <row r="180" spans="1:3" ht="28.5" x14ac:dyDescent="0.2">
      <c r="A180" s="2" t="s">
        <v>306</v>
      </c>
      <c r="B180" s="2" t="s">
        <v>307</v>
      </c>
      <c r="C180" s="2"/>
    </row>
    <row r="181" spans="1:3" ht="28.5" x14ac:dyDescent="0.2">
      <c r="A181" s="2" t="s">
        <v>308</v>
      </c>
      <c r="B181" s="2" t="s">
        <v>309</v>
      </c>
      <c r="C181" s="2"/>
    </row>
    <row r="182" spans="1:3" ht="14.25" x14ac:dyDescent="0.2">
      <c r="A182" s="2" t="s">
        <v>310</v>
      </c>
      <c r="B182" s="2" t="s">
        <v>311</v>
      </c>
      <c r="C182" s="2"/>
    </row>
    <row r="183" spans="1:3" ht="14.25" x14ac:dyDescent="0.2">
      <c r="A183" s="2" t="s">
        <v>312</v>
      </c>
      <c r="B183" s="2" t="s">
        <v>297</v>
      </c>
      <c r="C183" s="2"/>
    </row>
    <row r="184" spans="1:3" ht="14.25" x14ac:dyDescent="0.2">
      <c r="A184" s="2" t="s">
        <v>313</v>
      </c>
      <c r="B184" s="2" t="s">
        <v>299</v>
      </c>
      <c r="C184" s="2"/>
    </row>
    <row r="185" spans="1:3" ht="14.25" x14ac:dyDescent="0.2">
      <c r="A185" s="2" t="s">
        <v>314</v>
      </c>
      <c r="B185" s="2" t="s">
        <v>301</v>
      </c>
      <c r="C185" s="2"/>
    </row>
    <row r="186" spans="1:3" ht="28.5" x14ac:dyDescent="0.2">
      <c r="A186" s="2" t="s">
        <v>315</v>
      </c>
      <c r="B186" s="2" t="s">
        <v>303</v>
      </c>
      <c r="C186" s="2"/>
    </row>
    <row r="187" spans="1:3" ht="28.5" x14ac:dyDescent="0.2">
      <c r="A187" s="2" t="s">
        <v>316</v>
      </c>
      <c r="B187" s="2" t="s">
        <v>305</v>
      </c>
      <c r="C187" s="2"/>
    </row>
    <row r="188" spans="1:3" ht="28.5" x14ac:dyDescent="0.2">
      <c r="A188" s="2" t="s">
        <v>317</v>
      </c>
      <c r="B188" s="2" t="s">
        <v>307</v>
      </c>
      <c r="C188" s="2"/>
    </row>
    <row r="189" spans="1:3" ht="28.5" x14ac:dyDescent="0.2">
      <c r="A189" s="2" t="s">
        <v>318</v>
      </c>
      <c r="B189" s="2" t="s">
        <v>309</v>
      </c>
      <c r="C189" s="2"/>
    </row>
    <row r="190" spans="1:3" ht="14.25" x14ac:dyDescent="0.2">
      <c r="A190" s="2" t="s">
        <v>319</v>
      </c>
      <c r="B190" s="2" t="s">
        <v>320</v>
      </c>
      <c r="C190" s="2"/>
    </row>
    <row r="191" spans="1:3" ht="14.25" x14ac:dyDescent="0.2">
      <c r="A191" s="2" t="s">
        <v>321</v>
      </c>
      <c r="B191" s="2" t="s">
        <v>297</v>
      </c>
      <c r="C191" s="2"/>
    </row>
    <row r="192" spans="1:3" ht="14.25" x14ac:dyDescent="0.2">
      <c r="A192" s="2" t="s">
        <v>322</v>
      </c>
      <c r="B192" s="2" t="s">
        <v>299</v>
      </c>
      <c r="C192" s="2"/>
    </row>
    <row r="193" spans="1:3" ht="14.25" x14ac:dyDescent="0.2">
      <c r="A193" s="2" t="s">
        <v>323</v>
      </c>
      <c r="B193" s="2" t="s">
        <v>301</v>
      </c>
      <c r="C193" s="2"/>
    </row>
    <row r="194" spans="1:3" ht="28.5" x14ac:dyDescent="0.2">
      <c r="A194" s="2" t="s">
        <v>324</v>
      </c>
      <c r="B194" s="2" t="s">
        <v>303</v>
      </c>
      <c r="C194" s="2"/>
    </row>
    <row r="195" spans="1:3" ht="28.5" x14ac:dyDescent="0.2">
      <c r="A195" s="2" t="s">
        <v>325</v>
      </c>
      <c r="B195" s="2" t="s">
        <v>305</v>
      </c>
      <c r="C195" s="2"/>
    </row>
    <row r="196" spans="1:3" ht="28.5" x14ac:dyDescent="0.2">
      <c r="A196" s="2" t="s">
        <v>326</v>
      </c>
      <c r="B196" s="2" t="s">
        <v>307</v>
      </c>
      <c r="C196" s="2"/>
    </row>
    <row r="197" spans="1:3" ht="28.5" x14ac:dyDescent="0.2">
      <c r="A197" s="2" t="s">
        <v>327</v>
      </c>
      <c r="B197" s="2" t="s">
        <v>309</v>
      </c>
      <c r="C197" s="2"/>
    </row>
    <row r="198" spans="1:3" ht="14.25" x14ac:dyDescent="0.2">
      <c r="A198" s="2" t="s">
        <v>328</v>
      </c>
      <c r="B198" s="2" t="s">
        <v>329</v>
      </c>
      <c r="C198" s="2"/>
    </row>
    <row r="199" spans="1:3" ht="14.25" x14ac:dyDescent="0.2">
      <c r="A199" s="2" t="s">
        <v>330</v>
      </c>
      <c r="B199" s="2" t="s">
        <v>297</v>
      </c>
      <c r="C199" s="2"/>
    </row>
    <row r="200" spans="1:3" ht="14.25" x14ac:dyDescent="0.2">
      <c r="A200" s="2" t="s">
        <v>331</v>
      </c>
      <c r="B200" s="2" t="s">
        <v>299</v>
      </c>
      <c r="C200" s="2"/>
    </row>
    <row r="201" spans="1:3" ht="14.25" x14ac:dyDescent="0.2">
      <c r="A201" s="2" t="s">
        <v>332</v>
      </c>
      <c r="B201" s="2" t="s">
        <v>301</v>
      </c>
      <c r="C201" s="2"/>
    </row>
    <row r="202" spans="1:3" ht="28.5" x14ac:dyDescent="0.2">
      <c r="A202" s="2" t="s">
        <v>333</v>
      </c>
      <c r="B202" s="2" t="s">
        <v>303</v>
      </c>
      <c r="C202" s="2"/>
    </row>
    <row r="203" spans="1:3" ht="28.5" x14ac:dyDescent="0.2">
      <c r="A203" s="2" t="s">
        <v>334</v>
      </c>
      <c r="B203" s="2" t="s">
        <v>305</v>
      </c>
      <c r="C203" s="2"/>
    </row>
    <row r="204" spans="1:3" ht="28.5" x14ac:dyDescent="0.2">
      <c r="A204" s="2" t="s">
        <v>335</v>
      </c>
      <c r="B204" s="2" t="s">
        <v>307</v>
      </c>
      <c r="C204" s="2"/>
    </row>
    <row r="205" spans="1:3" ht="28.5" x14ac:dyDescent="0.2">
      <c r="A205" s="2" t="s">
        <v>336</v>
      </c>
      <c r="B205" s="2" t="s">
        <v>309</v>
      </c>
      <c r="C205" s="2"/>
    </row>
    <row r="206" spans="1:3" ht="14.25" x14ac:dyDescent="0.2">
      <c r="A206" s="2" t="s">
        <v>337</v>
      </c>
      <c r="B206" s="2" t="s">
        <v>338</v>
      </c>
      <c r="C206" s="2"/>
    </row>
    <row r="207" spans="1:3" ht="14.25" x14ac:dyDescent="0.2">
      <c r="A207" s="2" t="s">
        <v>339</v>
      </c>
      <c r="B207" s="2" t="s">
        <v>297</v>
      </c>
      <c r="C207" s="2"/>
    </row>
    <row r="208" spans="1:3" ht="14.25" x14ac:dyDescent="0.2">
      <c r="A208" s="2" t="s">
        <v>340</v>
      </c>
      <c r="B208" s="2" t="s">
        <v>299</v>
      </c>
      <c r="C208" s="2"/>
    </row>
    <row r="209" spans="1:3" ht="14.25" x14ac:dyDescent="0.2">
      <c r="A209" s="2" t="s">
        <v>341</v>
      </c>
      <c r="B209" s="2" t="s">
        <v>301</v>
      </c>
      <c r="C209" s="2"/>
    </row>
    <row r="210" spans="1:3" ht="28.5" x14ac:dyDescent="0.2">
      <c r="A210" s="2" t="s">
        <v>342</v>
      </c>
      <c r="B210" s="2" t="s">
        <v>303</v>
      </c>
      <c r="C210" s="2"/>
    </row>
    <row r="211" spans="1:3" ht="28.5" x14ac:dyDescent="0.2">
      <c r="A211" s="2" t="s">
        <v>343</v>
      </c>
      <c r="B211" s="2" t="s">
        <v>305</v>
      </c>
      <c r="C211" s="2"/>
    </row>
    <row r="212" spans="1:3" ht="28.5" x14ac:dyDescent="0.2">
      <c r="A212" s="2" t="s">
        <v>344</v>
      </c>
      <c r="B212" s="2" t="s">
        <v>307</v>
      </c>
      <c r="C212" s="2"/>
    </row>
    <row r="213" spans="1:3" ht="28.5" x14ac:dyDescent="0.2">
      <c r="A213" s="2" t="s">
        <v>345</v>
      </c>
      <c r="B213" s="2" t="s">
        <v>309</v>
      </c>
      <c r="C213" s="2"/>
    </row>
    <row r="214" spans="1:3" ht="14.25" x14ac:dyDescent="0.2">
      <c r="A214" s="2" t="s">
        <v>346</v>
      </c>
      <c r="B214" s="2" t="s">
        <v>347</v>
      </c>
      <c r="C214" s="2"/>
    </row>
    <row r="215" spans="1:3" ht="14.25" x14ac:dyDescent="0.2">
      <c r="A215" s="2" t="s">
        <v>348</v>
      </c>
      <c r="B215" s="2" t="s">
        <v>297</v>
      </c>
      <c r="C215" s="2"/>
    </row>
    <row r="216" spans="1:3" ht="14.25" x14ac:dyDescent="0.2">
      <c r="A216" s="2" t="s">
        <v>349</v>
      </c>
      <c r="B216" s="2" t="s">
        <v>299</v>
      </c>
      <c r="C216" s="2"/>
    </row>
    <row r="217" spans="1:3" ht="14.25" x14ac:dyDescent="0.2">
      <c r="A217" s="2" t="s">
        <v>350</v>
      </c>
      <c r="B217" s="2" t="s">
        <v>301</v>
      </c>
      <c r="C217" s="2"/>
    </row>
    <row r="218" spans="1:3" ht="28.5" x14ac:dyDescent="0.2">
      <c r="A218" s="2" t="s">
        <v>351</v>
      </c>
      <c r="B218" s="2" t="s">
        <v>303</v>
      </c>
      <c r="C218" s="2"/>
    </row>
    <row r="219" spans="1:3" ht="28.5" x14ac:dyDescent="0.2">
      <c r="A219" s="2" t="s">
        <v>352</v>
      </c>
      <c r="B219" s="2" t="s">
        <v>305</v>
      </c>
      <c r="C219" s="2"/>
    </row>
    <row r="220" spans="1:3" ht="28.5" x14ac:dyDescent="0.2">
      <c r="A220" s="2" t="s">
        <v>353</v>
      </c>
      <c r="B220" s="2" t="s">
        <v>307</v>
      </c>
      <c r="C220" s="2"/>
    </row>
    <row r="221" spans="1:3" ht="28.5" x14ac:dyDescent="0.2">
      <c r="A221" s="2" t="s">
        <v>354</v>
      </c>
      <c r="B221" s="2" t="s">
        <v>309</v>
      </c>
      <c r="C221" s="2"/>
    </row>
    <row r="222" spans="1:3" ht="14.25" x14ac:dyDescent="0.2">
      <c r="A222" s="2" t="s">
        <v>355</v>
      </c>
      <c r="B222" s="2" t="s">
        <v>356</v>
      </c>
      <c r="C222" s="2"/>
    </row>
    <row r="223" spans="1:3" ht="14.25" x14ac:dyDescent="0.2">
      <c r="A223" s="2" t="s">
        <v>357</v>
      </c>
      <c r="B223" s="2" t="s">
        <v>297</v>
      </c>
      <c r="C223" s="2"/>
    </row>
    <row r="224" spans="1:3" ht="14.25" x14ac:dyDescent="0.2">
      <c r="A224" s="2" t="s">
        <v>358</v>
      </c>
      <c r="B224" s="2" t="s">
        <v>299</v>
      </c>
      <c r="C224" s="2"/>
    </row>
    <row r="225" spans="1:3" ht="14.25" x14ac:dyDescent="0.2">
      <c r="A225" s="2" t="s">
        <v>359</v>
      </c>
      <c r="B225" s="2" t="s">
        <v>301</v>
      </c>
      <c r="C225" s="2"/>
    </row>
    <row r="226" spans="1:3" ht="28.5" x14ac:dyDescent="0.2">
      <c r="A226" s="2" t="s">
        <v>360</v>
      </c>
      <c r="B226" s="2" t="s">
        <v>303</v>
      </c>
      <c r="C226" s="2"/>
    </row>
    <row r="227" spans="1:3" ht="28.5" x14ac:dyDescent="0.2">
      <c r="A227" s="2" t="s">
        <v>361</v>
      </c>
      <c r="B227" s="2" t="s">
        <v>305</v>
      </c>
      <c r="C227" s="2"/>
    </row>
    <row r="228" spans="1:3" ht="28.5" x14ac:dyDescent="0.2">
      <c r="A228" s="2" t="s">
        <v>362</v>
      </c>
      <c r="B228" s="2" t="s">
        <v>307</v>
      </c>
      <c r="C228" s="2"/>
    </row>
    <row r="229" spans="1:3" ht="28.5" x14ac:dyDescent="0.2">
      <c r="A229" s="2" t="s">
        <v>363</v>
      </c>
      <c r="B229" s="2" t="s">
        <v>309</v>
      </c>
      <c r="C229" s="2"/>
    </row>
    <row r="230" spans="1:3" ht="14.25" x14ac:dyDescent="0.2">
      <c r="A230" s="2" t="s">
        <v>364</v>
      </c>
      <c r="B230" s="2" t="s">
        <v>365</v>
      </c>
      <c r="C230" s="2"/>
    </row>
    <row r="231" spans="1:3" ht="14.25" x14ac:dyDescent="0.2">
      <c r="A231" s="2" t="s">
        <v>366</v>
      </c>
      <c r="B231" s="2" t="s">
        <v>297</v>
      </c>
      <c r="C231" s="2"/>
    </row>
    <row r="232" spans="1:3" ht="14.25" x14ac:dyDescent="0.2">
      <c r="A232" s="2" t="s">
        <v>367</v>
      </c>
      <c r="B232" s="2" t="s">
        <v>299</v>
      </c>
      <c r="C232" s="2"/>
    </row>
    <row r="233" spans="1:3" ht="14.25" x14ac:dyDescent="0.2">
      <c r="A233" s="2" t="s">
        <v>368</v>
      </c>
      <c r="B233" s="2" t="s">
        <v>301</v>
      </c>
      <c r="C233" s="2"/>
    </row>
    <row r="234" spans="1:3" ht="28.5" x14ac:dyDescent="0.2">
      <c r="A234" s="2" t="s">
        <v>369</v>
      </c>
      <c r="B234" s="2" t="s">
        <v>303</v>
      </c>
      <c r="C234" s="2"/>
    </row>
    <row r="235" spans="1:3" ht="28.5" x14ac:dyDescent="0.2">
      <c r="A235" s="2" t="s">
        <v>370</v>
      </c>
      <c r="B235" s="2" t="s">
        <v>305</v>
      </c>
      <c r="C235" s="2"/>
    </row>
    <row r="236" spans="1:3" ht="28.5" x14ac:dyDescent="0.2">
      <c r="A236" s="2" t="s">
        <v>371</v>
      </c>
      <c r="B236" s="2" t="s">
        <v>307</v>
      </c>
      <c r="C236" s="2"/>
    </row>
    <row r="237" spans="1:3" ht="28.5" x14ac:dyDescent="0.2">
      <c r="A237" s="2" t="s">
        <v>372</v>
      </c>
      <c r="B237" s="2" t="s">
        <v>309</v>
      </c>
      <c r="C237" s="2"/>
    </row>
    <row r="238" spans="1:3" ht="14.25" x14ac:dyDescent="0.2">
      <c r="A238" s="2" t="s">
        <v>373</v>
      </c>
      <c r="B238" s="2" t="s">
        <v>374</v>
      </c>
      <c r="C238" s="2"/>
    </row>
    <row r="239" spans="1:3" ht="14.25" x14ac:dyDescent="0.2">
      <c r="A239" s="2" t="s">
        <v>375</v>
      </c>
      <c r="B239" s="2" t="s">
        <v>297</v>
      </c>
      <c r="C239" s="2"/>
    </row>
    <row r="240" spans="1:3" ht="14.25" x14ac:dyDescent="0.2">
      <c r="A240" s="2" t="s">
        <v>376</v>
      </c>
      <c r="B240" s="2" t="s">
        <v>299</v>
      </c>
      <c r="C240" s="2"/>
    </row>
    <row r="241" spans="1:3" ht="14.25" x14ac:dyDescent="0.2">
      <c r="A241" s="2" t="s">
        <v>377</v>
      </c>
      <c r="B241" s="2" t="s">
        <v>301</v>
      </c>
      <c r="C241" s="2"/>
    </row>
    <row r="242" spans="1:3" ht="28.5" x14ac:dyDescent="0.2">
      <c r="A242" s="2" t="s">
        <v>378</v>
      </c>
      <c r="B242" s="2" t="s">
        <v>303</v>
      </c>
      <c r="C242" s="2"/>
    </row>
    <row r="243" spans="1:3" ht="28.5" x14ac:dyDescent="0.2">
      <c r="A243" s="2" t="s">
        <v>379</v>
      </c>
      <c r="B243" s="2" t="s">
        <v>305</v>
      </c>
      <c r="C243" s="2"/>
    </row>
    <row r="244" spans="1:3" ht="28.5" x14ac:dyDescent="0.2">
      <c r="A244" s="2" t="s">
        <v>380</v>
      </c>
      <c r="B244" s="2" t="s">
        <v>307</v>
      </c>
      <c r="C244" s="2"/>
    </row>
    <row r="245" spans="1:3" ht="28.5" x14ac:dyDescent="0.2">
      <c r="A245" s="2" t="s">
        <v>381</v>
      </c>
      <c r="B245" s="2" t="s">
        <v>309</v>
      </c>
      <c r="C245" s="2"/>
    </row>
    <row r="246" spans="1:3" ht="14.25" x14ac:dyDescent="0.2">
      <c r="A246" s="2" t="s">
        <v>382</v>
      </c>
      <c r="B246" s="2" t="s">
        <v>383</v>
      </c>
      <c r="C246" s="2"/>
    </row>
    <row r="247" spans="1:3" ht="14.25" x14ac:dyDescent="0.2">
      <c r="A247" s="2" t="s">
        <v>384</v>
      </c>
      <c r="B247" s="2" t="s">
        <v>297</v>
      </c>
      <c r="C247" s="2"/>
    </row>
    <row r="248" spans="1:3" ht="14.25" x14ac:dyDescent="0.2">
      <c r="A248" s="2" t="s">
        <v>385</v>
      </c>
      <c r="B248" s="2" t="s">
        <v>299</v>
      </c>
      <c r="C248" s="2"/>
    </row>
    <row r="249" spans="1:3" ht="14.25" x14ac:dyDescent="0.2">
      <c r="A249" s="2" t="s">
        <v>386</v>
      </c>
      <c r="B249" s="2" t="s">
        <v>301</v>
      </c>
      <c r="C249" s="2"/>
    </row>
    <row r="250" spans="1:3" ht="28.5" x14ac:dyDescent="0.2">
      <c r="A250" s="2" t="s">
        <v>387</v>
      </c>
      <c r="B250" s="2" t="s">
        <v>303</v>
      </c>
      <c r="C250" s="2"/>
    </row>
    <row r="251" spans="1:3" ht="28.5" x14ac:dyDescent="0.2">
      <c r="A251" s="2" t="s">
        <v>388</v>
      </c>
      <c r="B251" s="2" t="s">
        <v>305</v>
      </c>
      <c r="C251" s="2"/>
    </row>
    <row r="252" spans="1:3" ht="28.5" x14ac:dyDescent="0.2">
      <c r="A252" s="2" t="s">
        <v>389</v>
      </c>
      <c r="B252" s="2" t="s">
        <v>307</v>
      </c>
      <c r="C252" s="2"/>
    </row>
    <row r="253" spans="1:3" ht="28.5" x14ac:dyDescent="0.2">
      <c r="A253" s="2" t="s">
        <v>390</v>
      </c>
      <c r="B253" s="2" t="s">
        <v>309</v>
      </c>
      <c r="C253" s="2"/>
    </row>
    <row r="254" spans="1:3" ht="14.25" x14ac:dyDescent="0.2">
      <c r="A254" s="2" t="s">
        <v>391</v>
      </c>
      <c r="B254" s="2" t="s">
        <v>392</v>
      </c>
      <c r="C254" s="2"/>
    </row>
    <row r="255" spans="1:3" ht="14.25" x14ac:dyDescent="0.2">
      <c r="A255" s="2" t="s">
        <v>393</v>
      </c>
      <c r="B255" s="2" t="s">
        <v>297</v>
      </c>
      <c r="C255" s="2"/>
    </row>
    <row r="256" spans="1:3" ht="14.25" x14ac:dyDescent="0.2">
      <c r="A256" s="2" t="s">
        <v>394</v>
      </c>
      <c r="B256" s="2" t="s">
        <v>299</v>
      </c>
      <c r="C256" s="2"/>
    </row>
    <row r="257" spans="1:3" ht="14.25" x14ac:dyDescent="0.2">
      <c r="A257" s="2" t="s">
        <v>395</v>
      </c>
      <c r="B257" s="2" t="s">
        <v>301</v>
      </c>
      <c r="C257" s="2"/>
    </row>
    <row r="258" spans="1:3" ht="28.5" x14ac:dyDescent="0.2">
      <c r="A258" s="2" t="s">
        <v>396</v>
      </c>
      <c r="B258" s="2" t="s">
        <v>303</v>
      </c>
      <c r="C258" s="2"/>
    </row>
    <row r="259" spans="1:3" ht="28.5" x14ac:dyDescent="0.2">
      <c r="A259" s="2" t="s">
        <v>397</v>
      </c>
      <c r="B259" s="2" t="s">
        <v>305</v>
      </c>
      <c r="C259" s="2"/>
    </row>
    <row r="260" spans="1:3" ht="28.5" x14ac:dyDescent="0.2">
      <c r="A260" s="2" t="s">
        <v>398</v>
      </c>
      <c r="B260" s="2" t="s">
        <v>307</v>
      </c>
      <c r="C260" s="2"/>
    </row>
    <row r="261" spans="1:3" ht="28.5" x14ac:dyDescent="0.2">
      <c r="A261" s="2" t="s">
        <v>399</v>
      </c>
      <c r="B261" s="2" t="s">
        <v>309</v>
      </c>
      <c r="C261" s="2"/>
    </row>
    <row r="262" spans="1:3" ht="14.25" x14ac:dyDescent="0.2">
      <c r="A262" s="2" t="s">
        <v>400</v>
      </c>
      <c r="B262" s="2" t="s">
        <v>401</v>
      </c>
      <c r="C262" s="2"/>
    </row>
    <row r="263" spans="1:3" ht="14.25" x14ac:dyDescent="0.2">
      <c r="A263" s="2" t="s">
        <v>402</v>
      </c>
      <c r="B263" s="2" t="s">
        <v>297</v>
      </c>
      <c r="C263" s="2"/>
    </row>
    <row r="264" spans="1:3" ht="14.25" x14ac:dyDescent="0.2">
      <c r="A264" s="2" t="s">
        <v>403</v>
      </c>
      <c r="B264" s="2" t="s">
        <v>299</v>
      </c>
      <c r="C264" s="2"/>
    </row>
    <row r="265" spans="1:3" ht="14.25" x14ac:dyDescent="0.2">
      <c r="A265" s="2" t="s">
        <v>404</v>
      </c>
      <c r="B265" s="2" t="s">
        <v>301</v>
      </c>
      <c r="C265" s="2"/>
    </row>
    <row r="266" spans="1:3" ht="28.5" x14ac:dyDescent="0.2">
      <c r="A266" s="2" t="s">
        <v>405</v>
      </c>
      <c r="B266" s="2" t="s">
        <v>303</v>
      </c>
      <c r="C266" s="2"/>
    </row>
    <row r="267" spans="1:3" ht="28.5" x14ac:dyDescent="0.2">
      <c r="A267" s="2" t="s">
        <v>406</v>
      </c>
      <c r="B267" s="2" t="s">
        <v>305</v>
      </c>
      <c r="C267" s="2"/>
    </row>
    <row r="268" spans="1:3" ht="28.5" x14ac:dyDescent="0.2">
      <c r="A268" s="2" t="s">
        <v>407</v>
      </c>
      <c r="B268" s="2" t="s">
        <v>307</v>
      </c>
      <c r="C268" s="2"/>
    </row>
    <row r="269" spans="1:3" ht="28.5" x14ac:dyDescent="0.2">
      <c r="A269" s="2" t="s">
        <v>408</v>
      </c>
      <c r="B269" s="2" t="s">
        <v>309</v>
      </c>
      <c r="C269" s="2"/>
    </row>
    <row r="270" spans="1:3" ht="22.5" customHeight="1" x14ac:dyDescent="0.2">
      <c r="A270" s="25" t="s">
        <v>409</v>
      </c>
      <c r="B270" s="26"/>
      <c r="C270" s="27"/>
    </row>
    <row r="271" spans="1:3" ht="14.25" x14ac:dyDescent="0.2">
      <c r="A271" s="2" t="s">
        <v>410</v>
      </c>
      <c r="B271" s="2" t="s">
        <v>411</v>
      </c>
      <c r="C271" s="2" t="s">
        <v>462</v>
      </c>
    </row>
    <row r="272" spans="1:3" ht="28.5" x14ac:dyDescent="0.2">
      <c r="A272" s="2" t="s">
        <v>412</v>
      </c>
      <c r="B272" s="2" t="s">
        <v>413</v>
      </c>
      <c r="C272" s="2" t="s">
        <v>462</v>
      </c>
    </row>
    <row r="273" spans="1:3" ht="28.5" x14ac:dyDescent="0.2">
      <c r="A273" s="2" t="s">
        <v>414</v>
      </c>
      <c r="B273" s="2" t="s">
        <v>415</v>
      </c>
      <c r="C273" s="2" t="s">
        <v>462</v>
      </c>
    </row>
    <row r="274" spans="1:3" ht="14.25" x14ac:dyDescent="0.2">
      <c r="A274" s="2" t="s">
        <v>416</v>
      </c>
      <c r="B274" s="2" t="s">
        <v>417</v>
      </c>
      <c r="C274" s="2" t="s">
        <v>462</v>
      </c>
    </row>
    <row r="275" spans="1:3" ht="28.5" x14ac:dyDescent="0.2">
      <c r="A275" s="2" t="s">
        <v>418</v>
      </c>
      <c r="B275" s="2" t="s">
        <v>419</v>
      </c>
      <c r="C275" s="2" t="s">
        <v>462</v>
      </c>
    </row>
    <row r="276" spans="1:3" ht="14.25" x14ac:dyDescent="0.2">
      <c r="A276" s="2" t="s">
        <v>420</v>
      </c>
      <c r="B276" s="2" t="s">
        <v>421</v>
      </c>
      <c r="C276" s="2" t="s">
        <v>462</v>
      </c>
    </row>
    <row r="277" spans="1:3" ht="14.25" x14ac:dyDescent="0.2">
      <c r="A277" s="2" t="s">
        <v>422</v>
      </c>
      <c r="B277" s="2" t="s">
        <v>423</v>
      </c>
      <c r="C277" s="2" t="s">
        <v>462</v>
      </c>
    </row>
    <row r="278" spans="1:3" ht="14.25" x14ac:dyDescent="0.2">
      <c r="A278" s="2" t="s">
        <v>424</v>
      </c>
      <c r="B278" s="2" t="s">
        <v>425</v>
      </c>
      <c r="C278" s="2" t="s">
        <v>462</v>
      </c>
    </row>
    <row r="279" spans="1:3" ht="14.25" x14ac:dyDescent="0.2">
      <c r="A279" s="2" t="s">
        <v>426</v>
      </c>
      <c r="B279" s="2" t="s">
        <v>427</v>
      </c>
      <c r="C279" s="2" t="s">
        <v>462</v>
      </c>
    </row>
    <row r="280" spans="1:3" ht="27" customHeight="1" x14ac:dyDescent="0.2">
      <c r="A280" s="25" t="s">
        <v>465</v>
      </c>
      <c r="B280" s="26"/>
      <c r="C280" s="27"/>
    </row>
    <row r="281" spans="1:3" ht="57" x14ac:dyDescent="0.2">
      <c r="A281" s="2" t="s">
        <v>466</v>
      </c>
      <c r="B281" s="2" t="s">
        <v>467</v>
      </c>
      <c r="C281" s="2" t="s">
        <v>462</v>
      </c>
    </row>
    <row r="282" spans="1:3" ht="71.25" x14ac:dyDescent="0.2">
      <c r="A282" s="2" t="s">
        <v>468</v>
      </c>
      <c r="B282" s="2" t="s">
        <v>469</v>
      </c>
      <c r="C282" s="2" t="s">
        <v>462</v>
      </c>
    </row>
    <row r="283" spans="1:3" ht="14.25" x14ac:dyDescent="0.2">
      <c r="A283" s="2"/>
      <c r="B283" s="2"/>
      <c r="C283" s="2"/>
    </row>
    <row r="290" spans="2:4" x14ac:dyDescent="0.15">
      <c r="B290" s="20"/>
    </row>
    <row r="291" spans="2:4" x14ac:dyDescent="0.15">
      <c r="D291" s="21"/>
    </row>
  </sheetData>
  <mergeCells count="19">
    <mergeCell ref="A280:C280"/>
    <mergeCell ref="A270:C270"/>
    <mergeCell ref="A145:C145"/>
    <mergeCell ref="A149:C149"/>
    <mergeCell ref="A153:C153"/>
    <mergeCell ref="A158:C158"/>
    <mergeCell ref="A163:C163"/>
    <mergeCell ref="A167:C167"/>
    <mergeCell ref="A135:C135"/>
    <mergeCell ref="A1:C1"/>
    <mergeCell ref="A3:C3"/>
    <mergeCell ref="A24:C24"/>
    <mergeCell ref="A31:C31"/>
    <mergeCell ref="A79:C79"/>
    <mergeCell ref="A85:C85"/>
    <mergeCell ref="A95:C95"/>
    <mergeCell ref="A106:C106"/>
    <mergeCell ref="A115:C115"/>
    <mergeCell ref="A124:C124"/>
  </mergeCells>
  <hyperlinks>
    <hyperlink ref="C20" r:id="rId1" display="lipovamn@altaigazprom.ru"/>
  </hyperlinks>
  <pageMargins left="0.75" right="0.75" top="1" bottom="1" header="0.5" footer="0.5"/>
  <pageSetup paperSize="9" scale="8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К-т наполнения, Пропускная спос</vt:lpstr>
      <vt:lpstr>форма карточки за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Тимирев Иван Алексеевич</dc:creator>
  <cp:lastModifiedBy>Путинцева Александра Владимировна</cp:lastModifiedBy>
  <cp:lastPrinted>2022-02-10T04:05:26Z</cp:lastPrinted>
  <dcterms:created xsi:type="dcterms:W3CDTF">2021-02-11T12:16:27Z</dcterms:created>
  <dcterms:modified xsi:type="dcterms:W3CDTF">2023-08-28T05:18:02Z</dcterms:modified>
</cp:coreProperties>
</file>