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9020" windowHeight="1170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<sst xmlns="http://schemas.openxmlformats.org/spreadsheetml/2006/main" count="2200" uniqueCount="1281">
  <si>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</si>
  <si>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</si>
  <si>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</si>
  <si>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</si>
  <si>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</si>
  <si>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</si>
  <si>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</si>
  <si>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</si>
  <si>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</si>
  <si>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</si>
  <si>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</si>
  <si>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ГРС-2 г.Бийска</t>
  </si>
  <si>
    <t>ГРС-Алтайская</t>
  </si>
  <si>
    <t>ГРС-Белокуриха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</si>
  <si>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</si>
  <si>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</si>
  <si>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</si>
  <si>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</si>
  <si>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</si>
  <si>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ГРС-Советское</t>
  </si>
  <si>
    <t>ГРС-Тальменская</t>
  </si>
  <si>
    <t>ГРС-Троицкая</t>
  </si>
  <si>
    <t>ГРС-Усть-Иша</t>
  </si>
  <si>
    <t>Меланжист Алтая АО БМК</t>
  </si>
  <si>
    <t xml:space="preserve">г.Барнаул, ул.Кулагина, 8 </t>
  </si>
  <si>
    <t>НОРТЕК ООО</t>
  </si>
  <si>
    <t>г. Барнаул, проезд Заводской 9-й, д. 48</t>
  </si>
  <si>
    <t>Алтайпроминдустрия ООО</t>
  </si>
  <si>
    <t>г.Барнаул, пр.Космонавтов, 6ж</t>
  </si>
  <si>
    <t>АлтайСплав ООО</t>
  </si>
  <si>
    <t>г. Барнаул, проезд Заводской 9-й, д. 5, корп. Г/1</t>
  </si>
  <si>
    <t>Алтайстройдеталь АО</t>
  </si>
  <si>
    <t>г.Барнаул, пр.Космонавтов, 65</t>
  </si>
  <si>
    <t>Алтайхолод ООО</t>
  </si>
  <si>
    <t>г.Барнаул, ул.Бехтерева, 2</t>
  </si>
  <si>
    <t>Барнаул РТИ ООО</t>
  </si>
  <si>
    <t>г.Барнаул, пр.Космонавтов, 10</t>
  </si>
  <si>
    <t>БАРНАУЛТРАНСМАШ АО</t>
  </si>
  <si>
    <t>г.Барнаул, пр.Калинина, 28</t>
  </si>
  <si>
    <t>БАРНАУЛЬСКИЙ ЗАВОД АТИ ООО</t>
  </si>
  <si>
    <t>г.Барнаул, пр.Космонавтов, 14</t>
  </si>
  <si>
    <t>Барнаульский молочный комбинат АО</t>
  </si>
  <si>
    <t>г.Барнаул, пр.Космонавтов, 63</t>
  </si>
  <si>
    <t>г. Барнаул, пр-кт Космонавтов, д. 14е/1</t>
  </si>
  <si>
    <t xml:space="preserve">Железобетонные изделия Сибири ООО </t>
  </si>
  <si>
    <t>г.Барнаул, ул.9 Заводской проезд, 40</t>
  </si>
  <si>
    <t>КЖБИ-2 АО</t>
  </si>
  <si>
    <t>г.Барнаул, пр.Калинина, 112</t>
  </si>
  <si>
    <t>Кондитерская фирма Алтай ООО</t>
  </si>
  <si>
    <t>г.Барнаул, Павловский тракт, 58а</t>
  </si>
  <si>
    <t>пр-кт Космонавтов, д. 12</t>
  </si>
  <si>
    <t>СБС-Трейд ООО</t>
  </si>
  <si>
    <t>г.Барнаул, ул.Ткацкая, 71</t>
  </si>
  <si>
    <t>Спецпромлит ООО</t>
  </si>
  <si>
    <t>г.Барнаул, ул.Бриллиантовая, 30</t>
  </si>
  <si>
    <t>Станкостроит.з-д Холд.комп</t>
  </si>
  <si>
    <t>г.Барнаул, ул.Кулагина, 28</t>
  </si>
  <si>
    <t>Хлебокомбинат 4 Барнаульский</t>
  </si>
  <si>
    <t>ул. Сухова, 61</t>
  </si>
  <si>
    <t xml:space="preserve">Алвент ООО </t>
  </si>
  <si>
    <t>г.Барнаул, пр.Калинина, 75</t>
  </si>
  <si>
    <t>АлтайГАЗавтосервис ООО</t>
  </si>
  <si>
    <t>пр. Калинина 22 а</t>
  </si>
  <si>
    <t>г. Барнаул, ул. Германа Титова, д. 58А</t>
  </si>
  <si>
    <t>АлтайСтройМаш ООО</t>
  </si>
  <si>
    <t>г.Барнаул, пр.Космонавтов, 32ж/2</t>
  </si>
  <si>
    <t>Барнаулметаллургмонтаж АО</t>
  </si>
  <si>
    <t>г.Барнаул, пр.Калинина, 77</t>
  </si>
  <si>
    <t>г.Барнаул, пр.Космонавтов, 6 э</t>
  </si>
  <si>
    <t>БЕЛУХА ООО</t>
  </si>
  <si>
    <t>г. Барнаул, ул. П.С. Кулагина, д. 16Г</t>
  </si>
  <si>
    <t>ГазТеплоСнаб ООО</t>
  </si>
  <si>
    <t xml:space="preserve"> г. Барнаул, пр-кт Ленина, д. 195а</t>
  </si>
  <si>
    <t>г. Барнаул, ул. Антона Петрова, д. 221д/1</t>
  </si>
  <si>
    <t xml:space="preserve">Емелин В.П. ИП </t>
  </si>
  <si>
    <t>г.Барнаул, пр.космонавтов, 6ю</t>
  </si>
  <si>
    <t>г.Барнаул, пр.Космонавтов, 2</t>
  </si>
  <si>
    <t>КИН ООО</t>
  </si>
  <si>
    <t>пр.Космонавтов, 32 л</t>
  </si>
  <si>
    <t>КОВТУ ООО</t>
  </si>
  <si>
    <t>г.Барнаул, ул.Попова, 1</t>
  </si>
  <si>
    <t>Комбинат Русский хлеб ОАО</t>
  </si>
  <si>
    <t>г.Барнаул, ул.Сельскохозяйственная, 3</t>
  </si>
  <si>
    <t>ЛДС ДИНАМО ООО</t>
  </si>
  <si>
    <t>г. Барнаул, ул. Жасминная, д. 3</t>
  </si>
  <si>
    <t>ЛЕНТА ООО</t>
  </si>
  <si>
    <t>Павловский тракт, 156</t>
  </si>
  <si>
    <t>Мегалит ООО</t>
  </si>
  <si>
    <t>г.Барнаул, пр.Калинина, 116/52</t>
  </si>
  <si>
    <t>МЕТАЛЛ-ИМПОРТ ООО</t>
  </si>
  <si>
    <t>г.Барнаул, ул.Малахова, 2 П</t>
  </si>
  <si>
    <t>Сервис УК ООО</t>
  </si>
  <si>
    <t xml:space="preserve"> г. Барнаул, ул. А.Петрова, д. 196, корп. а</t>
  </si>
  <si>
    <t>Сервисная Сетевая Компания ООО</t>
  </si>
  <si>
    <t>пр-т Ленина 110а/пр-т. Калинина, 15Г</t>
  </si>
  <si>
    <t>Сердюков А.В. ИП</t>
  </si>
  <si>
    <t>г.Барнаул, пр.Калинина, 30/7</t>
  </si>
  <si>
    <t>Сибирская производственная компания ООО</t>
  </si>
  <si>
    <t>г.Барнаул, ул. Калинина, 57/4</t>
  </si>
  <si>
    <t>Сибирьэнергоцентр ООО</t>
  </si>
  <si>
    <t>г.Барнаул, ул.Ткацкая, 75</t>
  </si>
  <si>
    <t>Сибпромжелдортранс  АО</t>
  </si>
  <si>
    <t>г. Барнаул, пр-кт.: Калинина, 26</t>
  </si>
  <si>
    <t>Теннис ООО</t>
  </si>
  <si>
    <t>г.Барнаул, ул.П.Сухого, 1г</t>
  </si>
  <si>
    <t>Теплый мир ООО</t>
  </si>
  <si>
    <t>г.Барнаул, ул.Трактовая, 2 д</t>
  </si>
  <si>
    <t>г.Барнаул, пр.Калинина, 120</t>
  </si>
  <si>
    <t>Трубников О.Г. ИП</t>
  </si>
  <si>
    <t>г.Барнаул, пр.Космонавтов, 87</t>
  </si>
  <si>
    <t>Убогова Е.А. ИП</t>
  </si>
  <si>
    <t>г.Барнаул, ул.Малахова, 2 к</t>
  </si>
  <si>
    <t>Центр-Новэкс ООО</t>
  </si>
  <si>
    <t>г.Барнаул, ул.Малахова, 62</t>
  </si>
  <si>
    <t>Шаро Максим Усубович</t>
  </si>
  <si>
    <t xml:space="preserve"> г. Барнаул, ул. Малахова, д. 86д</t>
  </si>
  <si>
    <t>Шерстобитов А.П.ИП</t>
  </si>
  <si>
    <t>г.Барнаул, Павловский тракт, 52</t>
  </si>
  <si>
    <t>г.Барнаул, пр.Космонавтов, 32Н</t>
  </si>
  <si>
    <t>Александров Сергей Владимирович</t>
  </si>
  <si>
    <t>г.Барнаул, пр.Космонавтов, 36а</t>
  </si>
  <si>
    <t>г.Барнаул, Павловский тракт, 32 Б</t>
  </si>
  <si>
    <t>АЛТАЙАГРОЭЛЕКТРОМОНТАЖ ООО</t>
  </si>
  <si>
    <t>г.Барнаул, ул.Сельскохозяйственная, 1д</t>
  </si>
  <si>
    <t>Алтайлифтсервис Плюс ООО</t>
  </si>
  <si>
    <t>г.Барнаул, пр.Космонавтов, 22в</t>
  </si>
  <si>
    <t>г.Барнаул, пр.Калинина, 69в</t>
  </si>
  <si>
    <t>Алтайремлесмаш ПКФ ООО</t>
  </si>
  <si>
    <t>г.Барнаул, пр.Ленина, 140б</t>
  </si>
  <si>
    <t>Алтайский котельный завод ООО</t>
  </si>
  <si>
    <t>г.Барнаул, пр-д Заводской 9-й, 5Г/7</t>
  </si>
  <si>
    <t>Артамонов Руслан Геннадьевич</t>
  </si>
  <si>
    <t xml:space="preserve"> г. Барнаул, пр-кт Космонавтов, д. 48е</t>
  </si>
  <si>
    <t>Барнаульский завод цепей ООО</t>
  </si>
  <si>
    <t>Беликов Антон Александрович</t>
  </si>
  <si>
    <t>г. Барнаул, пр-кт Калинина, д. 24Ж</t>
  </si>
  <si>
    <t>Белокосов Константин Васильевич  ИП</t>
  </si>
  <si>
    <t>г.Барнаул, ул. 1-я Западная, 50</t>
  </si>
  <si>
    <t>Василенко Александр Викторович ИП</t>
  </si>
  <si>
    <t>г.Барнаул, ул. А.Петрова, 362</t>
  </si>
  <si>
    <t>Вознесенская церковь г.Барнаула</t>
  </si>
  <si>
    <t>г.барнаул, п.Научный городок, 40</t>
  </si>
  <si>
    <t xml:space="preserve">Глобус комбинат школьного питания  АО </t>
  </si>
  <si>
    <t>г.Барнаул, ул.Глушкова, 48</t>
  </si>
  <si>
    <t>Долгов Валерий Анатольевич ИП</t>
  </si>
  <si>
    <t>г.Барнаул, пр.Космонавтов, 32М</t>
  </si>
  <si>
    <t>ДС-ИНВЕСТ ООО</t>
  </si>
  <si>
    <t>г. Барнаул, пр-кт Космонавтов, д. 55Б</t>
  </si>
  <si>
    <t>Еременко Игорь Юрьевич  ИП</t>
  </si>
  <si>
    <t>г. Барнаул, пр. Базовый, 7</t>
  </si>
  <si>
    <t>Жолобова Ирина Петровна ИП</t>
  </si>
  <si>
    <t>г.Барнаул, пр.Космонавтов, 30</t>
  </si>
  <si>
    <t>ул. Э. Алексеевой,112 А</t>
  </si>
  <si>
    <t>Кисанин Валерий Юрьевич</t>
  </si>
  <si>
    <t>г.Барнаул, ул.Солнечная поляна, 22г</t>
  </si>
  <si>
    <t>Кононов О.Г. ИП</t>
  </si>
  <si>
    <t>г.Барнаул, пр.Калинина, 24а/1</t>
  </si>
  <si>
    <t>Красулин Д.В. ИП</t>
  </si>
  <si>
    <t>г.Барнаул, ул.Новороссийская, 134</t>
  </si>
  <si>
    <t>Легостаев Алексей Александрович</t>
  </si>
  <si>
    <t>г.Барнаул, ул.Матросова, 97</t>
  </si>
  <si>
    <t>Лукьяненко Юрий Николаевич</t>
  </si>
  <si>
    <t xml:space="preserve"> г. Барнаул, пр-кт Космонавтов, д. 32и/2</t>
  </si>
  <si>
    <t>МЕГАСПАН ООО</t>
  </si>
  <si>
    <t>г. Барнаул, проезд Заводской 9-й, д. 1г</t>
  </si>
  <si>
    <t>МЕРКУРИЙ ООО</t>
  </si>
  <si>
    <t>г.Барнаул, ул.Геодезическая, 47е</t>
  </si>
  <si>
    <t>НЕЙРОН ООО</t>
  </si>
  <si>
    <t xml:space="preserve"> г. Барнаул, ул. Энтузиастов, д. 54</t>
  </si>
  <si>
    <t>Немцев Евгений Анатольевич</t>
  </si>
  <si>
    <t>г.Барнаул, ул.Советской Армии, 7</t>
  </si>
  <si>
    <t>Орион-плюс ООО</t>
  </si>
  <si>
    <t>г.Барнаул, ул.Попова, 3</t>
  </si>
  <si>
    <t>ПАПИРУС ООО</t>
  </si>
  <si>
    <t xml:space="preserve"> г. Барнаул, ул. Солнечная Поляна, д. 24б/3</t>
  </si>
  <si>
    <t>ПОДКОВА ООО</t>
  </si>
  <si>
    <t>г.Барнаул, ул.Матросова, 161</t>
  </si>
  <si>
    <t>РИТЭЙЛ ООО</t>
  </si>
  <si>
    <t>г.Барнаул, ул.Маяковского, 27</t>
  </si>
  <si>
    <t>РО-РО ООО</t>
  </si>
  <si>
    <t>г.Барнаул. пр.Ленина, 203</t>
  </si>
  <si>
    <t>г. Барнаул, ул. Севастопольская, д. 20а</t>
  </si>
  <si>
    <t>РУСТЕХ ООО</t>
  </si>
  <si>
    <t xml:space="preserve"> г. Барнаул, ул. Малахова, д. 2д, пом Н1</t>
  </si>
  <si>
    <t>Севуч ООО</t>
  </si>
  <si>
    <t>г.Барнаул, ул.Аносова, 2 а</t>
  </si>
  <si>
    <t>СИБИРСКАЯ ИНЖЕНЕРНАЯ КОМПАНИЯ ООО</t>
  </si>
  <si>
    <t>г. Барнаул, ул. Облепиховая, 1</t>
  </si>
  <si>
    <t>СИБТЕХСНАБ ООО</t>
  </si>
  <si>
    <t>г. Барнаул, ул. Горская, д. 109 Б</t>
  </si>
  <si>
    <t xml:space="preserve"> г. Барнаул, пр-кт Калинина, д. 34А</t>
  </si>
  <si>
    <t>Совхоз Городской ЗАО</t>
  </si>
  <si>
    <t>г.Барнаул, пр.Космонавтов, 68</t>
  </si>
  <si>
    <t>Сотников С.Е. ИП</t>
  </si>
  <si>
    <t>г.Барнаул, 9 Заводской проезд, 7</t>
  </si>
  <si>
    <t>Станкевич Александр Эдуардович ИП</t>
  </si>
  <si>
    <t>г. Барнаул, пр-кт Калинина, д. 24х</t>
  </si>
  <si>
    <t>г.Барнаул, пр.Калинина, 24 ж,т,х</t>
  </si>
  <si>
    <t>Старыгин Артем Михайлович</t>
  </si>
  <si>
    <t>г.Барнаул, ул.Титова, 31г</t>
  </si>
  <si>
    <t>Стройактив ООО</t>
  </si>
  <si>
    <t>г.Барнаул, пр.Калинина, 35а</t>
  </si>
  <si>
    <t>г.Барнаул, ул.Новороссийская, 75</t>
  </si>
  <si>
    <t xml:space="preserve">Три Слона ООО </t>
  </si>
  <si>
    <t>ФАПРОКС  ООО НИЦ</t>
  </si>
  <si>
    <t>г. Барнаул, ул. Эмилии Алексеевой, 94</t>
  </si>
  <si>
    <t>ФАРМ-ПРОДУКТ ООО</t>
  </si>
  <si>
    <t>г.Барнаул, пр.Космонавтов, 32и</t>
  </si>
  <si>
    <t>Фатеев П.В. ИП</t>
  </si>
  <si>
    <t>г.барнаул, пр.Калинина, 67а</t>
  </si>
  <si>
    <t xml:space="preserve">Федоров Андрей Александрович ИП </t>
  </si>
  <si>
    <t>г.Барнаул, пр-т Космонавтов, 32ж/4</t>
  </si>
  <si>
    <t>Феникс ООО</t>
  </si>
  <si>
    <t>г.Барнаул, пр.Космонавтов, 64</t>
  </si>
  <si>
    <t>ЦЕРКОВЬ ЕХБ "ЕДИНСТВО"</t>
  </si>
  <si>
    <t>г.Барнаул, ул.Энтузиастов, 71</t>
  </si>
  <si>
    <t>г. Барнаул, ул. Солнечная Поляна, д. 22</t>
  </si>
  <si>
    <t>г.Барнаул, ул.Солнечная поляна, 22а</t>
  </si>
  <si>
    <t>Широков Валерий Юрьевич</t>
  </si>
  <si>
    <t>г.Барнаул, ул.Матросова, 124</t>
  </si>
  <si>
    <t>Щербакова Елена Александровна</t>
  </si>
  <si>
    <t>г. Барнаул, пр.Космонавтов, 6с</t>
  </si>
  <si>
    <t>Юркевич Е.В. ИП</t>
  </si>
  <si>
    <t>г.Барнаул, ул.Энтузиастов, 52</t>
  </si>
  <si>
    <t>Берн ООО</t>
  </si>
  <si>
    <t>г.Барнаул. пр. Космонавтов, 14 Л</t>
  </si>
  <si>
    <t>Бойко Дмитрий Викторович</t>
  </si>
  <si>
    <t>г. Барнаул, с. Гоньба, 1н</t>
  </si>
  <si>
    <t>Герасимова Фаина Егоровна</t>
  </si>
  <si>
    <t>г.Барнаул, ул.Матросова, 120</t>
  </si>
  <si>
    <t>Дмитриев Игорь Николаевич</t>
  </si>
  <si>
    <t>г.Барнаул, ул.Э.Алексеевой, 123</t>
  </si>
  <si>
    <t>г.Барнаул, ул.Телефонная, 28а/1</t>
  </si>
  <si>
    <t>Пожидаева Тамара Михайловна</t>
  </si>
  <si>
    <t>г.Барнаул, ул.Полярная, 9</t>
  </si>
  <si>
    <t>Почта России ФГУП</t>
  </si>
  <si>
    <t xml:space="preserve">Ростовцева Евгения Петровна </t>
  </si>
  <si>
    <t>г. Барнаул, ул. Горская,1</t>
  </si>
  <si>
    <t xml:space="preserve">Фомовский Сергей Васильевич </t>
  </si>
  <si>
    <t>г.Барнаул, ул.Новороссийская, 136д</t>
  </si>
  <si>
    <t>Чинавкин Михаил Николаевич</t>
  </si>
  <si>
    <t>г. Барнаул, пр-кт. Космонавтов, д. 44</t>
  </si>
  <si>
    <t>Население</t>
  </si>
  <si>
    <t>Барнаульский пивоваренный завод ОАО</t>
  </si>
  <si>
    <t>ул.Трактовая, 39</t>
  </si>
  <si>
    <t>г.Барнаул, ул.Павловский тракт, 226</t>
  </si>
  <si>
    <t>г.Барнаул, ул.Трактовая, 31 б</t>
  </si>
  <si>
    <t>Алтайтара ООО</t>
  </si>
  <si>
    <t>г.Барнаул, ул.Попова, 187</t>
  </si>
  <si>
    <t>Бетон - Продукт Плюс ООО</t>
  </si>
  <si>
    <t>г.Барнаул, проезд Южный, 51 к</t>
  </si>
  <si>
    <t>БЛАГО-БАРНАУЛ ООО</t>
  </si>
  <si>
    <t xml:space="preserve"> г. Барнаул, ул. Трактовая, д. 3д</t>
  </si>
  <si>
    <t>ЗЖБИ-30 ООО</t>
  </si>
  <si>
    <t xml:space="preserve"> г. Барнаул, проезд Южный , 43е</t>
  </si>
  <si>
    <t>г.Барнаул, ул.Энергетиков, 25</t>
  </si>
  <si>
    <t>АгроХимСервис ООО</t>
  </si>
  <si>
    <t>АКА-ТРЕЙДИНГ ООО</t>
  </si>
  <si>
    <t>г.Барнаул, пр.Южный, 29</t>
  </si>
  <si>
    <t>АЛПИКО ООО</t>
  </si>
  <si>
    <t xml:space="preserve"> ул. Попова, д. 167/1</t>
  </si>
  <si>
    <t>АлтайАвтоЦентр ООО</t>
  </si>
  <si>
    <t>г.Барнаул, Павловский тракт, 249</t>
  </si>
  <si>
    <t>Алтайэкспрессцентр ООО ФПГ</t>
  </si>
  <si>
    <t>г.Барнаул, ул.Балтийская, 16</t>
  </si>
  <si>
    <t>АНТ ООО</t>
  </si>
  <si>
    <t>Павловский тракт, 249 Е</t>
  </si>
  <si>
    <t>Павловский тракт, 251 Д</t>
  </si>
  <si>
    <t>г.Барнаул, ул.Трактовая, 21</t>
  </si>
  <si>
    <t>г.Барнаул, ул.Власихинская, 208</t>
  </si>
  <si>
    <t>ВЕЛКЕН ООО</t>
  </si>
  <si>
    <t>Барнаул, проезд Южный 12А</t>
  </si>
  <si>
    <t>г.Барнаул, ул.Весенняя, 21</t>
  </si>
  <si>
    <t>Воробьев Василий Васильевич ИП г.Барнаул</t>
  </si>
  <si>
    <t>г.Барнаул, пр.южный, 14</t>
  </si>
  <si>
    <t>г. Барнаул, ул. Попова, д. 248, корп. а</t>
  </si>
  <si>
    <t>Власихинская, 67</t>
  </si>
  <si>
    <t>Магис-Спорт ООО</t>
  </si>
  <si>
    <t>г.Барнаул, ул.Взлетная, 25</t>
  </si>
  <si>
    <t xml:space="preserve">Медикал Эстейт </t>
  </si>
  <si>
    <t>г.Барнаул, п.Пригородный, ул.Раздольная, 22</t>
  </si>
  <si>
    <t>Милан ООО</t>
  </si>
  <si>
    <t>г.Барнаул, Павловский тракт, 251 В</t>
  </si>
  <si>
    <t>г.Барнаул, пр-д Южный, 27</t>
  </si>
  <si>
    <t>НЕВСКИЙ ПРОСПЕКТ ООО</t>
  </si>
  <si>
    <t>г.Барнаул, ул.Взлетная, 35</t>
  </si>
  <si>
    <t>Патай ООО</t>
  </si>
  <si>
    <t>г.Барнаул, пр.Энергетиков, 39а</t>
  </si>
  <si>
    <t>ПЕРВЫЙ ООО</t>
  </si>
  <si>
    <t>г.Барнаул, Павловский тракт, 251а</t>
  </si>
  <si>
    <t>г.Барнаул, ул.Власихинская, 65</t>
  </si>
  <si>
    <t>ПМ Авто ООО</t>
  </si>
  <si>
    <t>г.Барнаул, Павловский тракт, 249 в</t>
  </si>
  <si>
    <t>РЭП ООО</t>
  </si>
  <si>
    <t>г.Барнаул, ул.Трактовая, 47г</t>
  </si>
  <si>
    <t>Свод ООО</t>
  </si>
  <si>
    <t>г.Барнаул, ул.Попова, 179 ж</t>
  </si>
  <si>
    <t>СК ТЕМП ООО</t>
  </si>
  <si>
    <t xml:space="preserve"> г. Барнаул, проезд Балтийский 1-й, д. 9</t>
  </si>
  <si>
    <t>СПУТНИК СПБ ООО</t>
  </si>
  <si>
    <t>Барнаул, ул. Целинная, д. 21б</t>
  </si>
  <si>
    <t>Тейси ООО</t>
  </si>
  <si>
    <t>г.Барнаул, ул.Попова, 242</t>
  </si>
  <si>
    <t>Третьяков О.Ю. ИП</t>
  </si>
  <si>
    <t>г.Барнаул, ул.Власихинская, 135а</t>
  </si>
  <si>
    <t>г.Барнаул, ул.Попова, 220д</t>
  </si>
  <si>
    <t>Трубопласт-А ООО</t>
  </si>
  <si>
    <t>г.Барнаул, ул.Попова, 214</t>
  </si>
  <si>
    <t>Шустова Светлана Геннадьевна ИП</t>
  </si>
  <si>
    <t>г.Барнаул, ул.Дальняя, 19</t>
  </si>
  <si>
    <t>Экоцентр ООО</t>
  </si>
  <si>
    <t>г.Барнаул, ул.Попова, 167</t>
  </si>
  <si>
    <t xml:space="preserve"> ДЕСКО  ООО </t>
  </si>
  <si>
    <t>г. Барнаул, ул. Власихинская, д. 144в</t>
  </si>
  <si>
    <t>7 СОТОК ООО</t>
  </si>
  <si>
    <t>г. Барнаул, ул. Берестовая, д. 53</t>
  </si>
  <si>
    <t>Авто-Инфо ООО</t>
  </si>
  <si>
    <t>г.Барнаул, ул.Балтийская, 81</t>
  </si>
  <si>
    <t>АвтоМир ООО</t>
  </si>
  <si>
    <t>г.Барнаул, пр.Северо- Власихинский, 65</t>
  </si>
  <si>
    <t>АК БАРС ООО</t>
  </si>
  <si>
    <t>г.Барнаул, ул.Попова, 256-е</t>
  </si>
  <si>
    <t>АЛТАЙДОРСТРОЙ ООО</t>
  </si>
  <si>
    <t xml:space="preserve"> г.Барнаул, пр-д Сухой Лог,13</t>
  </si>
  <si>
    <t>Алтайморепродукт ООО</t>
  </si>
  <si>
    <t>г.Барнаул, пр.Южный, 43Г</t>
  </si>
  <si>
    <t>Алтайская сырная компания ООО</t>
  </si>
  <si>
    <t>г.Барнаул, ул.Власихинская, 192</t>
  </si>
  <si>
    <t>АЛТАЙСКИЙ КРАЕВОЙ ПЕДАГОГИЧЕСКИЙ ЛИЦЕЙ-ИНТЕРНАТ КГБОУ</t>
  </si>
  <si>
    <t>г. Барнаул): ул. Брусничная, 12</t>
  </si>
  <si>
    <t>АЛТАЙХИМПРОМ  ООО</t>
  </si>
  <si>
    <t>г.Барнаул, ул.Кулундинская, 10</t>
  </si>
  <si>
    <t>Атлон ООО</t>
  </si>
  <si>
    <t>г.Барнаул, ул.Балтийская, 62</t>
  </si>
  <si>
    <t>БИРЮЗОВАЯ КАТУНЬ ООО</t>
  </si>
  <si>
    <t>г.Барнаул, ул. Власихинская, 57к</t>
  </si>
  <si>
    <t>Большаков С.В. ИП</t>
  </si>
  <si>
    <t>г.Барнаул, ул.Попова, 185 г</t>
  </si>
  <si>
    <t>Васильев Станислав Геннадьевич</t>
  </si>
  <si>
    <t xml:space="preserve"> г. Барнаул, ул. Балтийская, д. 90</t>
  </si>
  <si>
    <t>ВИКТОРИЯ-АГРОСЕРВИС ООО</t>
  </si>
  <si>
    <t>г.Барнаул, ул.Попова, 226</t>
  </si>
  <si>
    <t>Головачев Н.А. ИП</t>
  </si>
  <si>
    <t>г.Барнаул, ул.Попова, 250</t>
  </si>
  <si>
    <t>Евтушенко Сергей Николаеви</t>
  </si>
  <si>
    <t xml:space="preserve"> г. Барнаул, ул. Кленовая, 66</t>
  </si>
  <si>
    <t>ЕСС ООО</t>
  </si>
  <si>
    <t>г. Барнаул, ул. Фурманова, д. 18в</t>
  </si>
  <si>
    <t>ЗВЕЗДА ООО</t>
  </si>
  <si>
    <t>г. Барнаул, п. Пригородный, ул. 50 лет Алтая, д. 2</t>
  </si>
  <si>
    <t>Золотухин Дмитрий Викторович</t>
  </si>
  <si>
    <t>г. Барнаул, ул. Власихинская, д. 129а</t>
  </si>
  <si>
    <t>Колесникова Н.А.</t>
  </si>
  <si>
    <t xml:space="preserve"> г. Барнаул, ул. Попова, д. 167в</t>
  </si>
  <si>
    <t>Конев А.И. ИП</t>
  </si>
  <si>
    <t>г.Барнаул, ул.Весенняя, 21б</t>
  </si>
  <si>
    <t>г.Барнаул, пр-д Южный, 45Б</t>
  </si>
  <si>
    <t>Контракт АВТО ООО</t>
  </si>
  <si>
    <t>г.Барнаул, Павловский тракт, 251ж</t>
  </si>
  <si>
    <t>КОНТУР ООО</t>
  </si>
  <si>
    <t>г.Барнаул, ул.Балтийская, 84</t>
  </si>
  <si>
    <t>Кутулуцкий Андрей Степанович</t>
  </si>
  <si>
    <t xml:space="preserve"> г. Барнаул, ул. Балтийская, д. 92</t>
  </si>
  <si>
    <t>Лепская Олеся Евгеньевна</t>
  </si>
  <si>
    <t>г.Барнаул, п.Пригородный, ул.Ветеринарная, 1</t>
  </si>
  <si>
    <t>г.Барнаул, ул.Трактовая, 1ж</t>
  </si>
  <si>
    <t>Макаленко Виктор Николаевич</t>
  </si>
  <si>
    <t>г.Барнаул, проезд 2-й Балтийский, 6</t>
  </si>
  <si>
    <t>г.Барнаул, ул.Балтийская, 87</t>
  </si>
  <si>
    <t>Маслич Татьяна Васильевна</t>
  </si>
  <si>
    <t>г. Барнаул, ул. Сухэ-Батора, 6А</t>
  </si>
  <si>
    <t>НАРМЕД  ООО</t>
  </si>
  <si>
    <t xml:space="preserve"> г. Барнаул, ул. Белоярская, д. 18</t>
  </si>
  <si>
    <t>г.Барнаул, ул.Взлетная, 23</t>
  </si>
  <si>
    <t>№1 г.Барнаул, пр.Северный Власихинский, 67</t>
  </si>
  <si>
    <t>ПОДШИПНИК ПЛЮС ООО</t>
  </si>
  <si>
    <t>г.Барнаул, ул.Балтийская, 83</t>
  </si>
  <si>
    <t>Попов Данил Дмитриевич</t>
  </si>
  <si>
    <t>РУФ-2 ООО</t>
  </si>
  <si>
    <t>г. Барнаул, ул. Попова, д. 165а</t>
  </si>
  <si>
    <t>г.Барнаул, Павловский тракт, 79</t>
  </si>
  <si>
    <t>ул.Трактовая, 60 г</t>
  </si>
  <si>
    <t>Сизых Ю.Л.</t>
  </si>
  <si>
    <t>г.Барнаул, ул.Попова, 238а</t>
  </si>
  <si>
    <t xml:space="preserve"> г. Барнаул, пр-кт Энергетиков, д. 15</t>
  </si>
  <si>
    <t xml:space="preserve"> г. Барнаул, ул. Лазурная, д. 50</t>
  </si>
  <si>
    <t>г.Барнаул, ул.Фурманова, 18г</t>
  </si>
  <si>
    <t>Термиз ООО</t>
  </si>
  <si>
    <t>г.Барнаул, ул.Трактовая, 62</t>
  </si>
  <si>
    <t>Техно-Комплекс ООО</t>
  </si>
  <si>
    <t>г.Барнаул, ул.Трактовая, 47/1</t>
  </si>
  <si>
    <t>ТЕХНО-ШКВАЛ ООО</t>
  </si>
  <si>
    <t>г.Барнаул, пр.Энергетиков, 36а</t>
  </si>
  <si>
    <t>Токарев Андрей Иванович ИП</t>
  </si>
  <si>
    <t>г.Барнаул, ул. Попова, 256д</t>
  </si>
  <si>
    <t>Традиция МБУ ДО ДШИ</t>
  </si>
  <si>
    <t>г.Барнаул, ул.Малиновая, 27</t>
  </si>
  <si>
    <t>Ульянкин Виктор Иванович</t>
  </si>
  <si>
    <t>г. Барнаул, ул. Попова, д. 201</t>
  </si>
  <si>
    <t>Фадеев Ю.В.</t>
  </si>
  <si>
    <t xml:space="preserve"> г. Барнаул, ул. Попова, д. 167б</t>
  </si>
  <si>
    <t>Федорченко Сергей Сергеевич</t>
  </si>
  <si>
    <t>г. Барнаул, ул. Балтийская, д. 78</t>
  </si>
  <si>
    <t>ФРУКТОВЫЙ РАЙ ООО</t>
  </si>
  <si>
    <t>г.Барнаул, ул.Власихинская, 59/2</t>
  </si>
  <si>
    <t>Хаустов Константин Викторович</t>
  </si>
  <si>
    <t>г. Барнаул, ул. Власихинская, д. 133б</t>
  </si>
  <si>
    <t>Холодников Юрий Владимирович</t>
  </si>
  <si>
    <t>Худавердян Арсен Аршавирович</t>
  </si>
  <si>
    <t>г. Барнаул, ул. Трактовая, д. 74Д</t>
  </si>
  <si>
    <t>ЦЕНТР РАСПРОДАЖ ООО</t>
  </si>
  <si>
    <t>г. Барнаул, ул. Малахова, д. 179</t>
  </si>
  <si>
    <t>Чертов Евгений Николаевич ИП</t>
  </si>
  <si>
    <t>г.Барнаул, пр.Северо-Власихинский, 61</t>
  </si>
  <si>
    <t>Кнышев Виктор Александрович</t>
  </si>
  <si>
    <t>г.Барнаул, с.Власиха, ул.Рождественская, 25</t>
  </si>
  <si>
    <t>Кравцова Оксана Владимировна ИП</t>
  </si>
  <si>
    <t>г.барнаул, пр.С-власихинский, 67</t>
  </si>
  <si>
    <t>г. Барнаул, проезд Южный, д. 43А</t>
  </si>
  <si>
    <t>СИБАГРОКОРМ ООО</t>
  </si>
  <si>
    <t>г. Барнаул, Ул. Власихинская, 59Г/40</t>
  </si>
  <si>
    <t>Алтайвитамины ЗАО</t>
  </si>
  <si>
    <t>г.Бийск, ул.Заводская, 69</t>
  </si>
  <si>
    <t>КВАНТСЕРВЕР ООО</t>
  </si>
  <si>
    <t>г.Бийск, ул.Яминская, 4а</t>
  </si>
  <si>
    <t>Линхардт-Алтай ООО</t>
  </si>
  <si>
    <t>г.Бийск, ул.Подгорная, 76</t>
  </si>
  <si>
    <t>ХЛЕБ АЛТАЯ ООО ПК</t>
  </si>
  <si>
    <t>Бийский район, п.Пригородный, ул.Яминская, 44</t>
  </si>
  <si>
    <t>АЛТАЙТЕПЛОСНАБ ООО</t>
  </si>
  <si>
    <t>г. Барнаул, тракт Змеиногорский, д. 112</t>
  </si>
  <si>
    <t>БАМЗ ООО</t>
  </si>
  <si>
    <t>г.Барнаул, пр.Строителей, 117</t>
  </si>
  <si>
    <t>Затан ООО</t>
  </si>
  <si>
    <t xml:space="preserve">Змеиногрский тракт, 104 </t>
  </si>
  <si>
    <t>г. Барнаул, ул. Фомина, д. 156</t>
  </si>
  <si>
    <t>Санаторий Барнаульский</t>
  </si>
  <si>
    <t xml:space="preserve"> г. Барнаул, ул. Парковая, д. 21, корп. а</t>
  </si>
  <si>
    <t>Сибмодуль ООО</t>
  </si>
  <si>
    <t>г. Барнаул, тракт Змеиногорский, д. 104п/2</t>
  </si>
  <si>
    <t>Силикатчик ПКФ ОАО</t>
  </si>
  <si>
    <t>г.Барнаул, улСиликатная, 16</t>
  </si>
  <si>
    <t>СТРОИТЕЛЬНАЯ ПЕРСПЕКТИВА ООО ПСК</t>
  </si>
  <si>
    <t xml:space="preserve"> г.Барнаул, пр.Комсомольский, 122Д</t>
  </si>
  <si>
    <t>ТЕПЛОСНАБ ООО</t>
  </si>
  <si>
    <t>г.Барнаул, ул.Приречная, 13</t>
  </si>
  <si>
    <t xml:space="preserve">Автодорстрой Барнаула </t>
  </si>
  <si>
    <t>г. Барнаул, пер. Крайний, д. 193</t>
  </si>
  <si>
    <t>АГУ</t>
  </si>
  <si>
    <t>г.Барнаул, ул.Лесосечная, 25</t>
  </si>
  <si>
    <t>АЛСУ ООО</t>
  </si>
  <si>
    <t>п.Борзовая заимка, ул.Радужная, 22 а</t>
  </si>
  <si>
    <t>ул.Белинского, 20</t>
  </si>
  <si>
    <t>Алтайская прелесть ООО</t>
  </si>
  <si>
    <t>г.Барнаул, ул.Широкая просека, 17</t>
  </si>
  <si>
    <t>АПТЕКИ АЛТАЯ АКГУП</t>
  </si>
  <si>
    <t>г.Барнаул, ул.Силикатная, 16а</t>
  </si>
  <si>
    <t xml:space="preserve"> г. Барнаул, ул. Короленко, д. 122</t>
  </si>
  <si>
    <t>г.Барнаул, ул.Ползунова, 51</t>
  </si>
  <si>
    <t>Змеиногрский тракт, 104 Л</t>
  </si>
  <si>
    <t>Каншаев Максим Владимирович ИП</t>
  </si>
  <si>
    <t>г.Барнаул, с.Лебяжье, ул.Полевая, 58г</t>
  </si>
  <si>
    <t>Комяков Андрей Геннадьевич ИП</t>
  </si>
  <si>
    <t>Барнаул ул. Силикатная 16а</t>
  </si>
  <si>
    <t>г.Барнаул, ул.Л.Толстого, 34</t>
  </si>
  <si>
    <t>ЛАКАСА-ТЭКС ООО</t>
  </si>
  <si>
    <t>г.Барнаул, ул.Интернациональная, 304</t>
  </si>
  <si>
    <t>г.Барнаул, ул.Тихонова, 68</t>
  </si>
  <si>
    <t>с. Калманка, ул. Дзержинского, д. 42</t>
  </si>
  <si>
    <t>НОВОТЕХ ООО</t>
  </si>
  <si>
    <t>г.Барнаул, ул.Партизанская, 187</t>
  </si>
  <si>
    <t>Покорняк Валерий Павлович</t>
  </si>
  <si>
    <t xml:space="preserve"> г. Барнаул, ул. Короленко, д. 60</t>
  </si>
  <si>
    <t>Покровский собор г.Барнаул</t>
  </si>
  <si>
    <t>г.Барнаул, ул.Никитина, 137</t>
  </si>
  <si>
    <t>Православная религиозная организация Барнаульская Епархия Русской Православной Церкви</t>
  </si>
  <si>
    <t>ул.Ядринцева, 66</t>
  </si>
  <si>
    <t>Рикон ООО</t>
  </si>
  <si>
    <t>с.Зимари, ул.Песчаная, 41</t>
  </si>
  <si>
    <t>Рубин ДЮСШ</t>
  </si>
  <si>
    <t>г.Барнау3л, ул.Мусоргского, 22</t>
  </si>
  <si>
    <t>Санаторий " Обь"АКГУП</t>
  </si>
  <si>
    <t>г.Барнаул, Змеиногорский тракт, 77</t>
  </si>
  <si>
    <t>Солодилов Андрей Андреевич ИП</t>
  </si>
  <si>
    <t>г.Барнаул, ул.М.Горького, 8</t>
  </si>
  <si>
    <t>г.Барнаул, пр.Комсомольский, 44</t>
  </si>
  <si>
    <t>ТИМБЭ ПРОДАКШЕН ООО</t>
  </si>
  <si>
    <t>г.Барнаул, ул.Дзержинского, 45</t>
  </si>
  <si>
    <t>ТИП-ТОП ООО</t>
  </si>
  <si>
    <t>г.Барнаул, ул.Интернациональная, 122</t>
  </si>
  <si>
    <t xml:space="preserve">Торговый дом "ДВС" </t>
  </si>
  <si>
    <t>г.Барнаул, пр.Красноармейский, 47 а</t>
  </si>
  <si>
    <t>УЧРЕЖДЕНИЕ ПО СОДЕРЖАНИЮ АДМИНИСТРАТИВНЫХ ЗДАНИЙ КГБУ</t>
  </si>
  <si>
    <t>г. Барнаул, пр-т Ленина, 7</t>
  </si>
  <si>
    <t>г.Барнаул, ул.Лесной тракт, 65</t>
  </si>
  <si>
    <t>Федеральный Центр травматологии, ортопедии и эндопротезирования ФГБУ</t>
  </si>
  <si>
    <t>г.Барнаул, ул.Ляпидевского, 1/3</t>
  </si>
  <si>
    <t>Филармония гос.ГУК</t>
  </si>
  <si>
    <t>г.Барнаул, ул.Ползунова, 35</t>
  </si>
  <si>
    <t>ХЛЕБОКОМБИНАТ №5 ПК</t>
  </si>
  <si>
    <t>г. Барнаул, ул. Короленко, д. 75</t>
  </si>
  <si>
    <t xml:space="preserve"> СМК - 4 ООО</t>
  </si>
  <si>
    <t>г.Барнаул, ул.Партизанская, 193</t>
  </si>
  <si>
    <t>А-ПРИНТ ООО</t>
  </si>
  <si>
    <t xml:space="preserve"> г. Барнаул, ул. Гоголя, д. 103</t>
  </si>
  <si>
    <t>Агросервис ООО</t>
  </si>
  <si>
    <t>г.Барнаул, ул.Л.Толстого, 16а</t>
  </si>
  <si>
    <t>г.Барнаул, ул.Пушкина, 12</t>
  </si>
  <si>
    <t>Акцент-Сервис ООО</t>
  </si>
  <si>
    <t>г.Барнаул, ул.Ползунова, 47</t>
  </si>
  <si>
    <t>г.Барнаул, ул.Ползунова, 42</t>
  </si>
  <si>
    <t>Алтайский государственный Дом народного творчества и досуга ГУП</t>
  </si>
  <si>
    <t>г.Барнаул, ул.Ползунова, 41</t>
  </si>
  <si>
    <t>АЛТАЙСКИЙ КРАЕВОЙ ИНСТИТУТ ПОВЫШЕНИЯ КВАЛИФИКАЦИИ РАБОТНИКОВ ОБРАЗОВАНИЯ КГБУ ДПО</t>
  </si>
  <si>
    <t xml:space="preserve"> г. Барнаул, ул. Пролетарская, д. 164</t>
  </si>
  <si>
    <t>АНТ 22 ООО</t>
  </si>
  <si>
    <t>Антипов С.Ю. ИП</t>
  </si>
  <si>
    <t>г.Барнаул, ул.Ползунова, 92</t>
  </si>
  <si>
    <t>Арт ООО</t>
  </si>
  <si>
    <t>г.Барнаул, Змеиногорский тракт, 136</t>
  </si>
  <si>
    <t>Берг ООО</t>
  </si>
  <si>
    <t>г.Барнаул, ул.Белинского, 20 А</t>
  </si>
  <si>
    <t>Бережок ООО</t>
  </si>
  <si>
    <t>г.Барнаул, ул. Никитина, 1а</t>
  </si>
  <si>
    <t>Вагайцев Геннадий Петрович</t>
  </si>
  <si>
    <t>г. Барнаул, ул. Гоголя, д. 58б</t>
  </si>
  <si>
    <t>Вахлов Аркадий Валентинович</t>
  </si>
  <si>
    <t>г. Барнаул, ул. Пушкина, д. 25, кв. 306</t>
  </si>
  <si>
    <t>Вишневская Кристина Францевна</t>
  </si>
  <si>
    <t xml:space="preserve">г.Барнаул, ул.Пролетарская, 252 </t>
  </si>
  <si>
    <t>г.Барнаул, ул.Краевая, 45</t>
  </si>
  <si>
    <t>Гостиница Турист ЗАО</t>
  </si>
  <si>
    <t>г.Барнаул, ул.Интернациаональная, 116</t>
  </si>
  <si>
    <t>Григорян В.М.</t>
  </si>
  <si>
    <t>г.Барнаул, ул.Загородная, 137</t>
  </si>
  <si>
    <t>Доверие ООО</t>
  </si>
  <si>
    <t>г.Барнаул, ул.Кутузова, 8 а</t>
  </si>
  <si>
    <t>Елисеев Геннадий Викторович</t>
  </si>
  <si>
    <t xml:space="preserve"> г. Барнаул, ул. Анатолия, д. 53</t>
  </si>
  <si>
    <t>ЖиЭЛ ООО</t>
  </si>
  <si>
    <t>г.Барнаул, ул.Пролетарская, 146 А</t>
  </si>
  <si>
    <t>Заяц В.В.</t>
  </si>
  <si>
    <t>г. Барнаул, ул. Фабричная, д. 2д</t>
  </si>
  <si>
    <t>ИНГРЕДИКО ООО</t>
  </si>
  <si>
    <t>г. Барнаул, ул. Луговая, д. 3а</t>
  </si>
  <si>
    <t>Индустрия Алтай ООО</t>
  </si>
  <si>
    <t>г.Барнаул, шоссе Ленточный бор, 31</t>
  </si>
  <si>
    <t>Карась Светлана Николаевна ИП</t>
  </si>
  <si>
    <t>г.Барнаул, ул.Гоголя, 199</t>
  </si>
  <si>
    <t>Князева Е.А. ИП</t>
  </si>
  <si>
    <t>г.барнаул, ул.Малотобольская, 34</t>
  </si>
  <si>
    <t>Кожно - венерологический диспансер</t>
  </si>
  <si>
    <t>г.Барнаул, шоссе Ленточный бор, 29</t>
  </si>
  <si>
    <t>КОМИТЕТ ПО КУЛЬТУРЕ ГОРОДА БАРНАУЛА</t>
  </si>
  <si>
    <t>г.Барнаул, пр.Ленина, Вечный огонь</t>
  </si>
  <si>
    <t>Косихин Александр Павлович</t>
  </si>
  <si>
    <t>г.барнаул, ул.Пролетарская, 131</t>
  </si>
  <si>
    <t xml:space="preserve">Краевая клиническая больница </t>
  </si>
  <si>
    <t>г.Барнаул, ул.Ляпидевского, 1</t>
  </si>
  <si>
    <t>Куликов Владимир Павлович</t>
  </si>
  <si>
    <t>г.Барнаул, ул.Пушкина, 70</t>
  </si>
  <si>
    <t xml:space="preserve">Ластрада ООО </t>
  </si>
  <si>
    <t>г.Барнаул, ул.Кутузова, 266</t>
  </si>
  <si>
    <t>Майя ООО</t>
  </si>
  <si>
    <t>г.Барнаул, пр.Сельский, 24</t>
  </si>
  <si>
    <t>МАКТ-ЭТС ООО</t>
  </si>
  <si>
    <t>г.Барнаул, ул.Полевая, 58 в</t>
  </si>
  <si>
    <t>МАНЕЖ ООО</t>
  </si>
  <si>
    <t>г.Барнаул, ул.Горнолыжная, 8</t>
  </si>
  <si>
    <t>Мармыль В.И. ИП</t>
  </si>
  <si>
    <t>Барнаул пр.Красноармейский 10</t>
  </si>
  <si>
    <t>МАТЧ ООО</t>
  </si>
  <si>
    <t xml:space="preserve"> г. Барнаул, ул. Ползунова, д. 37</t>
  </si>
  <si>
    <t>Миронов Александр Сергеевич ИП</t>
  </si>
  <si>
    <t>г.Барнаул, ул.Загородная, 131а</t>
  </si>
  <si>
    <t>МТС ПАО</t>
  </si>
  <si>
    <t>г.Барнаул, ул.Мало-Тобольская, 25 б</t>
  </si>
  <si>
    <t>Некрасова Л.А.</t>
  </si>
  <si>
    <t>г.Барнаул, ул.Мало-Тобольская, 17, стр.1</t>
  </si>
  <si>
    <t>ОЛОНСКАЯ 34 ТСН</t>
  </si>
  <si>
    <t>г.Барнаул, ул. Большая Олонская, 34</t>
  </si>
  <si>
    <t>Пансионат Семейный дом ООО</t>
  </si>
  <si>
    <t>г.Барнаул, ул.Кутузова, 2е</t>
  </si>
  <si>
    <t>ПКС ООО</t>
  </si>
  <si>
    <t>г. Барнаул, ул. Интернациональная, д. 47</t>
  </si>
  <si>
    <t>Полюшко ООО</t>
  </si>
  <si>
    <t>г.Барнаул, с.Лебяжье, ул.Озерная, 55 а</t>
  </si>
  <si>
    <t>Потапов Юрий Николаевич</t>
  </si>
  <si>
    <t>г.Барнаул, Змеиногорский тракт, 73 и</t>
  </si>
  <si>
    <t>ул.Б.Олонская, 24</t>
  </si>
  <si>
    <t>ПротэкСтрой ООО</t>
  </si>
  <si>
    <t>г.Барнаул, ул.Л.Толстого, 19г</t>
  </si>
  <si>
    <t>РСО ПЛЮС ООО</t>
  </si>
  <si>
    <t>г.Барнаул, ул.Малотобольская, 10</t>
  </si>
  <si>
    <t xml:space="preserve"> г. Барнаул, ул. Мало-Олонская, д. 31</t>
  </si>
  <si>
    <t>Сабиев Владислав Берленханович</t>
  </si>
  <si>
    <t>г.Барнаул, ул. Никитина, 147</t>
  </si>
  <si>
    <t>Самойленко Евгений Юрьевич</t>
  </si>
  <si>
    <t>р.п.Южный, ул.Мусоргского, 29</t>
  </si>
  <si>
    <t>г.Барнаул, пр.Красноармейский, 3</t>
  </si>
  <si>
    <t>ул.Чернышевского, 286</t>
  </si>
  <si>
    <t>г.Барнаул, ул.Центральная, 86</t>
  </si>
  <si>
    <t>с.Лебяжье, ул.Цетральная, 86 пекарня</t>
  </si>
  <si>
    <t>Солдатенко Николай Геннадьевич</t>
  </si>
  <si>
    <t>г.Барнаул, ул.Партизанская, 194</t>
  </si>
  <si>
    <t>г.Барнаул, ул.Мало-Тобольская, 20</t>
  </si>
  <si>
    <t>СПЕКТР ООО</t>
  </si>
  <si>
    <t xml:space="preserve"> г.Барнаул, ул.Гоголя, 97А</t>
  </si>
  <si>
    <t>Спектр ООО</t>
  </si>
  <si>
    <t>г.Барнаул, ул.Чкалова, 228а</t>
  </si>
  <si>
    <t xml:space="preserve"> г. Барнаул, ул. Чкалова, д. 247</t>
  </si>
  <si>
    <t>СЭМБО ООО</t>
  </si>
  <si>
    <t>г.Барнаул, улПолевая, 2 А</t>
  </si>
  <si>
    <t>ТЕСЕЙ  ООО</t>
  </si>
  <si>
    <t>г.Барнаул, ул.Интернациональная, 149</t>
  </si>
  <si>
    <t>ХОЛДИНГ ООО</t>
  </si>
  <si>
    <t>г.Барнаул, ул.Змеиногорский тракт, 84Б</t>
  </si>
  <si>
    <t>г. Барнаул, пр-т Комсомольский, 6 пом. Н1</t>
  </si>
  <si>
    <t>г.Барнаул, ул.Беговая, 1</t>
  </si>
  <si>
    <t xml:space="preserve">ЦОКР Центр по обеспечению деятельности казначейства России ФКУ </t>
  </si>
  <si>
    <t xml:space="preserve"> г. Барнаул, пр-кт Красноармейский, д. 13</t>
  </si>
  <si>
    <t xml:space="preserve"> г. Барнаул, пр-кт Красноармейский, д. 9</t>
  </si>
  <si>
    <t>Шафаренко Николай Дмитриевич</t>
  </si>
  <si>
    <t>г.Барнаул, ул.Ползунова, 27в</t>
  </si>
  <si>
    <t>Шелепов Е.А ИП</t>
  </si>
  <si>
    <t>г.Барнаул, ул.Интернациональная, 128а</t>
  </si>
  <si>
    <t>г.Барнаул, ул.Ползунова, 44 а</t>
  </si>
  <si>
    <t>г. Барнаул, пер. Прудской 71А</t>
  </si>
  <si>
    <t>Шпенглер Т.Н. ИП</t>
  </si>
  <si>
    <t>г.Барнаул, ул.Змеиногорский тракт, 87</t>
  </si>
  <si>
    <t>Шукюрова Айнура Гаджверди Кызы</t>
  </si>
  <si>
    <t>г.Барнаул, пр.Канифольный, 15</t>
  </si>
  <si>
    <t>г.Барнаул, ул. Пролетарская, 124</t>
  </si>
  <si>
    <t>Электра ООО</t>
  </si>
  <si>
    <t>г.Барнаул, ул.Луговая, 20</t>
  </si>
  <si>
    <t>ЮНЕКС  ООО</t>
  </si>
  <si>
    <t>г.Барнаул, ул.Ленина, 2 б</t>
  </si>
  <si>
    <t>АЛТАЙ БАЛАНС ООО</t>
  </si>
  <si>
    <t>г.Барнаул, ул.Интернациональная, 220</t>
  </si>
  <si>
    <t>Алтайпродсервис ООО</t>
  </si>
  <si>
    <t>г. Барнаул, ул. Некрасова, д. 35, корп. а</t>
  </si>
  <si>
    <t>Африканова Марина Валентиновна ИП</t>
  </si>
  <si>
    <t>г.Барнаул, п.Ягодное, ул.Центральная, 63</t>
  </si>
  <si>
    <t>г. Барнаул, ул. Мало-Тобольская, д. 20, этаж 1</t>
  </si>
  <si>
    <t>Большаков Николай Гаврилович ИП</t>
  </si>
  <si>
    <t>г.Барнаул, пр.Канатный, 79, корп.В</t>
  </si>
  <si>
    <t>Гладких Ж.П.</t>
  </si>
  <si>
    <t xml:space="preserve"> г. Барнаул, ул.Воровского, 149</t>
  </si>
  <si>
    <t>Городская больница №10, г.Барнаул КГБУЗ</t>
  </si>
  <si>
    <t>п.Бельмесево, ул.Молодежная, 56</t>
  </si>
  <si>
    <t>ДНТ ООО</t>
  </si>
  <si>
    <t>г. Барнаул, ул. Промышленная, д. 39, корп. Б</t>
  </si>
  <si>
    <t>Марина ООО</t>
  </si>
  <si>
    <t>п.Борзовая Заимка, ул.Ржевского, 31</t>
  </si>
  <si>
    <t>г. Барнаул, ул. Партизанская, д. 208</t>
  </si>
  <si>
    <t>с.Зимари, ул.Центральная, 64</t>
  </si>
  <si>
    <t>ТаунхауС ТСЖ</t>
  </si>
  <si>
    <t>г.Барнаул, Змеиногорский тракт, 104/3</t>
  </si>
  <si>
    <t>Шихкеримов Вугар Зульфугар Оглы</t>
  </si>
  <si>
    <t>г. Барнаул, ул. Чкалова, д. 209</t>
  </si>
  <si>
    <t>Иткульский спиртзавод ОАО</t>
  </si>
  <si>
    <t>Зональный район, с.Соколово, ул.Кирова, 1</t>
  </si>
  <si>
    <t xml:space="preserve">Алтайский бройлер АО </t>
  </si>
  <si>
    <t>Зональная 1</t>
  </si>
  <si>
    <t>Зональная 2</t>
  </si>
  <si>
    <t>Мирная</t>
  </si>
  <si>
    <t>Сафоновка</t>
  </si>
  <si>
    <t>Бийский олеумный завод</t>
  </si>
  <si>
    <t>г.Бийск</t>
  </si>
  <si>
    <t>Бийское производственное объединение "Сибприбормаш" АО</t>
  </si>
  <si>
    <t>г. Бийск, Промзона, Промплощадка № 1, 2</t>
  </si>
  <si>
    <t>НПП АЛТАЙСПЕЦПРОДУКТ АО</t>
  </si>
  <si>
    <t>г. Бийск, территория ОАО "Полиэкс", здание №52/11</t>
  </si>
  <si>
    <t>г.Бийск, ул.Социалистическая, 23/б</t>
  </si>
  <si>
    <t>Инкубаторий</t>
  </si>
  <si>
    <t>Комбикормовый завод</t>
  </si>
  <si>
    <t>г.Бийск, ул.Пригородная, 75</t>
  </si>
  <si>
    <t>г.Бийск, ул.Митрофанова, 1/1</t>
  </si>
  <si>
    <t xml:space="preserve"> г. Бийск, ул. Лесная, д. 13/1</t>
  </si>
  <si>
    <t>г.Бийск, ул.Иртышская, 1</t>
  </si>
  <si>
    <t>Номинал ООО</t>
  </si>
  <si>
    <t>г.Бийск, ул.Социалистическая, 21</t>
  </si>
  <si>
    <t>ТАЛ фирма ООО</t>
  </si>
  <si>
    <t>ул. Партизанская, д. 2</t>
  </si>
  <si>
    <t>САНАТОРИЙ РАССИЯ АО</t>
  </si>
  <si>
    <t>г.Белокуриха, ул.Славского, 34/1</t>
  </si>
  <si>
    <t>Курорт Белокуриха ЗАО</t>
  </si>
  <si>
    <t>г. Белокуриха, ул. Объездная, д. 47</t>
  </si>
  <si>
    <t>примерно в 5 км. по направлению на юг от ориентира ул. Алтайская, 100</t>
  </si>
  <si>
    <t>Багдасарян Сережа Иванович ИП</t>
  </si>
  <si>
    <t>г.Белокуриха, ул.Объездная, 43</t>
  </si>
  <si>
    <t>ВАСИНО ООО</t>
  </si>
  <si>
    <t>Смоленский район, с. Новотырышкино</t>
  </si>
  <si>
    <t>Зикунков Эдуард Петрович</t>
  </si>
  <si>
    <t>760 м. на северо-запад от ул. Чехова, 2</t>
  </si>
  <si>
    <t>КАМЕЯ ООО</t>
  </si>
  <si>
    <t>г.Белокуриха, ул.Объездная, 38</t>
  </si>
  <si>
    <t>САНАТОРИЙ "РОДНИК АЛТАЯ" ООО</t>
  </si>
  <si>
    <t>г. Белокуриха, пер. Мостовой, д. 1</t>
  </si>
  <si>
    <t>г.Белокуриха, ул.Строителей,76</t>
  </si>
  <si>
    <t>САНДУНЫ АЛТАЙ ООО</t>
  </si>
  <si>
    <t>Смоленский район, с. Новотырышкино, ул. Алтайская, д. 7</t>
  </si>
  <si>
    <t>Сартаков Николай Анатольевич ИП</t>
  </si>
  <si>
    <t>г.Белокуриха, ул. Бийская, 26</t>
  </si>
  <si>
    <t>г.Белокуриха, ул.Строителей, 10/1</t>
  </si>
  <si>
    <t>МЕСТНАЯ РЕЛИГИОЗНАЯ ОРГАНИЗАЦИЯ ПРАВОСЛАВНЫЙ ПРИХОД ХРАМА ПОКРОВА ПРЕСВЯТОЙ БОГОРОДИЦЫ С. СТАРОБЕЛОК</t>
  </si>
  <si>
    <t xml:space="preserve"> с. Старобелокуриха, ул. Советская, д. 83, корп. В</t>
  </si>
  <si>
    <t>Водоканал МУП г.Бийска</t>
  </si>
  <si>
    <t>г.Бийск, ул.Пушкина, 200</t>
  </si>
  <si>
    <t>ЦЕНТР РЕАБИЛИТАЦИИ СЛЕПЫХ ВОС БИЙСК</t>
  </si>
  <si>
    <t>г.Бийск, пер.Красноярский, 87</t>
  </si>
  <si>
    <t>ПК ТЕПЛО ООО</t>
  </si>
  <si>
    <t>г. Бийск, ул. Тургенева, 1/1</t>
  </si>
  <si>
    <t>МИТПРОМ ООО</t>
  </si>
  <si>
    <t xml:space="preserve"> 3,2 км. на северо-восток от пос. Среднесибирский</t>
  </si>
  <si>
    <t>ТЕМП ООО</t>
  </si>
  <si>
    <t>Юган Евгений Александрович</t>
  </si>
  <si>
    <t>с.Кашкарагаиха,1,5 км.по направлению оз.Черненькое</t>
  </si>
  <si>
    <t>Комсомольская ПТФ ООО</t>
  </si>
  <si>
    <t>п. Новые зори, ул. Шоссейная, д. 2</t>
  </si>
  <si>
    <t>ПАВЛОВСКИЙ ДЕРЕВООБРАБАТЫВАЮЩИЙ КОМБИНАТ ООО</t>
  </si>
  <si>
    <t>с.Павловск, ул.Заводская, 25</t>
  </si>
  <si>
    <t>Чикен Дак Компания ООО</t>
  </si>
  <si>
    <t>с.Черемное, ул. Фабричная, 1</t>
  </si>
  <si>
    <t>Диво Алтая ООО</t>
  </si>
  <si>
    <t>п.Новые Зори, ул.Промышленная, 5</t>
  </si>
  <si>
    <t>Павловская ЦРБ КГБУЗ</t>
  </si>
  <si>
    <t>с.Павловск, ул.Кунгурова, 1</t>
  </si>
  <si>
    <t>ПАВЛОВСКИЙ МАСЛОСЫРЗАВОД АО</t>
  </si>
  <si>
    <t>с.Павловск, ул.Пионерская, 15</t>
  </si>
  <si>
    <t>Бурановский СПК</t>
  </si>
  <si>
    <t>с.Бурановка, ул.Партизанская, 2 Комплекс</t>
  </si>
  <si>
    <t>Дроботушенко Т.П. ИП</t>
  </si>
  <si>
    <t>с. Шахи, ул. Партизанская, д. 45е</t>
  </si>
  <si>
    <t>с.Шахи ул. Партизанская 45</t>
  </si>
  <si>
    <t xml:space="preserve"> Павловский район, с. Елунино, ул. Чкалова, д. 29а</t>
  </si>
  <si>
    <t>Петухов В.В. ИП</t>
  </si>
  <si>
    <t>с.Павловск, ул.Калинина, 38</t>
  </si>
  <si>
    <t>Управление Судебного департамента</t>
  </si>
  <si>
    <t>с.Павловск, ул.Мелиораторов, 19</t>
  </si>
  <si>
    <t>Алексеев Николай Николаевич</t>
  </si>
  <si>
    <t>с.Павловск, ул.Пожогина, 40</t>
  </si>
  <si>
    <t>Аносова Наталья Владимировна ИП</t>
  </si>
  <si>
    <t>с.Павловск, ул.Калинина, 69</t>
  </si>
  <si>
    <t>с.Павловск, ул.Калинина, 71</t>
  </si>
  <si>
    <t>Ирэн ООО</t>
  </si>
  <si>
    <t>п.Сибирские Огни, ул.Строительная, 1а</t>
  </si>
  <si>
    <t>НЕВА ООО</t>
  </si>
  <si>
    <t>с.Павловск, ул.Пожогина, 3а, пом.4</t>
  </si>
  <si>
    <t>с.Павловск, ул.Ленина, 16 д</t>
  </si>
  <si>
    <t>Россельхозцентр ФГБУ</t>
  </si>
  <si>
    <t>с.Павловск, ул.Совхозная, 6</t>
  </si>
  <si>
    <t>Косихинская ЦРБ КГБУЗ</t>
  </si>
  <si>
    <t>с.Косиха, ул.Больничный поселок, 7</t>
  </si>
  <si>
    <t>Устинов В.И. ООО ФХ</t>
  </si>
  <si>
    <t>с.Контошино, ул.Титова, 12</t>
  </si>
  <si>
    <t>с.Косиха, ул.комсомольская, 52</t>
  </si>
  <si>
    <t>МайскоеООО</t>
  </si>
  <si>
    <t>с. Косиха, ул. Рабочая, 77-Л, 77-Е</t>
  </si>
  <si>
    <t>с.Косиха, ул.Рабочая, 77</t>
  </si>
  <si>
    <t>с. Полковниково, ул. Школьная, 5А</t>
  </si>
  <si>
    <t>с.Косиха, ул.Комсомольская, 1</t>
  </si>
  <si>
    <t>Чернышев Николай Дмитриевич ИП</t>
  </si>
  <si>
    <t>с.Косиха, ул.40 лет Победы, 4 М</t>
  </si>
  <si>
    <t>с. Полковниково, ул. Школьная, 4а</t>
  </si>
  <si>
    <t>с.Косиха, ул.Комсомольская, 54</t>
  </si>
  <si>
    <t>Алтайвагон АО</t>
  </si>
  <si>
    <t>г.Новоалтайск, ул 22-го Партсъезда, 16</t>
  </si>
  <si>
    <t>Новоалтайские тепловые сети МУП</t>
  </si>
  <si>
    <t>котельная № 1, г.Новоалтайск, ул.Строительная,37</t>
  </si>
  <si>
    <t>Горем-3 ООО</t>
  </si>
  <si>
    <t>г.Новоалтайск, ул.Вагоностроительная, 3</t>
  </si>
  <si>
    <t>г. Новоалтайск, ул. Октябренок, 70</t>
  </si>
  <si>
    <t>г. Новоалтайск, ул. Дорожная, д. 26а</t>
  </si>
  <si>
    <t>г.Новоалтайск, 7 микрорайон, 25</t>
  </si>
  <si>
    <t>г.Новоалтайск, ул.Прудская, 32/1</t>
  </si>
  <si>
    <t>котельная 1а, г Новоалтайск, ул.Космонавтов, 12а</t>
  </si>
  <si>
    <t>НОВОАЛТАЙСКИЙ ХЛЕБОКОМБИНАТ АО</t>
  </si>
  <si>
    <t>пер.Песчаный, 55</t>
  </si>
  <si>
    <t>ул.Молодежная, 17</t>
  </si>
  <si>
    <t>Шишлакова Елизавета Вячеславовна ИП</t>
  </si>
  <si>
    <t xml:space="preserve"> г.Новоалтайск, ул. П.Корчагина, 21/1</t>
  </si>
  <si>
    <t>г.Новоалтайск, ул.Центральная, 17</t>
  </si>
  <si>
    <t>Первомайский район, с. Фирсово, ул. Набережная,д. 39, примерно в 25 м по направлению на юг</t>
  </si>
  <si>
    <t>Геркулес ПК ООО</t>
  </si>
  <si>
    <t xml:space="preserve"> с. Санниково, пер. Новый, д. 1</t>
  </si>
  <si>
    <t>Дорожное ООО</t>
  </si>
  <si>
    <t>г.Новоалтайск, ул.Дорожная, 60</t>
  </si>
  <si>
    <t>МОНОЛИТ-ИНВЕСТ АО</t>
  </si>
  <si>
    <t>г.Новоалтайск, ул.Дорожная, 74</t>
  </si>
  <si>
    <t>НИФРИТ ООО</t>
  </si>
  <si>
    <t>г. Новоалтайск, ул. Дорожная, д. 78</t>
  </si>
  <si>
    <t>Первомайские коммунальные системы ООО</t>
  </si>
  <si>
    <t>с.Санниково, ул.Центральный мкр, 1</t>
  </si>
  <si>
    <t>ПЕРВОМАЙСКИЙ ПСИХОНЕВРОЛОГИЧЕСКИЙ ИНТЕРНАТ КГБСУСО</t>
  </si>
  <si>
    <t>п.Лесной, ул.Центральная, 2 а</t>
  </si>
  <si>
    <t>ПОКРОВСКАЯ СЫРОВАРНЯ ООО</t>
  </si>
  <si>
    <t xml:space="preserve"> г. Новоалтайск, ул. Октябренок, д. 74</t>
  </si>
  <si>
    <t>г. Новоалтайск, ул. Дорожная, 13</t>
  </si>
  <si>
    <t>г.Новоалтайск, Микрорайон № 11</t>
  </si>
  <si>
    <t xml:space="preserve"> г.Новоалтайск, ул.Сибирская, 17</t>
  </si>
  <si>
    <t>Гусева Ирина Владимировна</t>
  </si>
  <si>
    <t xml:space="preserve"> г.Новоалтайск, ул.Октябрьская, 56</t>
  </si>
  <si>
    <t>Жук Петр Петрович</t>
  </si>
  <si>
    <t>г. Барнаул, Правобережный тракт, д. 23б</t>
  </si>
  <si>
    <t>КОМПАНИЯ ГАРЦ ООО</t>
  </si>
  <si>
    <t>г.Новоалтайск, ул.Вокзальная, 49</t>
  </si>
  <si>
    <t>п.Новый, ул.Первостроителей, 14</t>
  </si>
  <si>
    <t>МЕСТНАЯ РЕЛИГИОЗНАЯ ОРГАНИЗАЦИЯ ПРАВОСЛАВНОГО ПРИХОДА ХРАМА УСПЕНИЯ ПРЕСВЯТОЙ БОГОРОДИЦЫ С ФИРСОВО П</t>
  </si>
  <si>
    <t>с. Фирсово, ул. Коммунаров, д. 55</t>
  </si>
  <si>
    <t>п. Лесной, ул. Лесная, д. 13</t>
  </si>
  <si>
    <t>Пономарчук Светлана Николаевна</t>
  </si>
  <si>
    <t>с.Березовка, ул.А. Катаева, 4</t>
  </si>
  <si>
    <t>г.Новоалтайск, ул.Военстроя, 84</t>
  </si>
  <si>
    <t>Риддер ВКО ООО</t>
  </si>
  <si>
    <t>г.Новоалтайск, ул.Сибирская, 17а</t>
  </si>
  <si>
    <t>Роснефть" - Алтайнефтепродукт" НК ПАО</t>
  </si>
  <si>
    <t>п. Солнечный, ул. 1-я, д. 2б</t>
  </si>
  <si>
    <t>Сафарян С.Р.ИП</t>
  </si>
  <si>
    <t>г.Новоалтайск, ул.Коммунистическая, 120, 124</t>
  </si>
  <si>
    <t>ФЛАГМАН ПКФ ООО</t>
  </si>
  <si>
    <t>г.Новоалтайск, ул.Прудская, 1 а</t>
  </si>
  <si>
    <t>ФП ЗОЛОТОЙ ПЕЛЬМЕШЕК ООО</t>
  </si>
  <si>
    <t>с. Санниково, ул. Луговая, 31а</t>
  </si>
  <si>
    <t>Чернявский Виктор Владимирович</t>
  </si>
  <si>
    <t>с. Березовка, ул. Северная, д. 36а</t>
  </si>
  <si>
    <t>г.Новоалтайск, ул.Спасская, 35</t>
  </si>
  <si>
    <t>Антон ООО</t>
  </si>
  <si>
    <t>с.Бобровка, ул.Ленина, 51а</t>
  </si>
  <si>
    <t>Баева Олеся Викторовна</t>
  </si>
  <si>
    <t>Первомайский район, с. Берёзовка, ул. А.Катаева, д. 29а</t>
  </si>
  <si>
    <t>Потапов Павел Владимирович</t>
  </si>
  <si>
    <t>Молодежная Птицефабрика ОАО</t>
  </si>
  <si>
    <t>с.Первомайское, ул.Интернациональная, 9 а Кот.№ 2</t>
  </si>
  <si>
    <t>с.Первомайское, ул.Интернациональная, 9а Цех сушки</t>
  </si>
  <si>
    <t>Акуловское ООО</t>
  </si>
  <si>
    <t>с.Акулово, в 150м от юго-восточной границы с.Акулово</t>
  </si>
  <si>
    <t>инкубационная-производсвенная станция "Новая" находящаяся в 2-х км. от границы с.Толовка</t>
  </si>
  <si>
    <t xml:space="preserve">ЗАТО Сибирский МУМКП </t>
  </si>
  <si>
    <t>ЗАТО Сибирский, ул.Строителей, 5 а</t>
  </si>
  <si>
    <t>АГРОФИРМА СИБИРСКАЯ ПТИЦА ООО</t>
  </si>
  <si>
    <t>примерно в 1450м. от п. Сибирский по направлению на юго-восток</t>
  </si>
  <si>
    <t>Алимов Мурат Суратович ИП</t>
  </si>
  <si>
    <t>п.Сибирский, ул.Парковая, 27</t>
  </si>
  <si>
    <t>Сосновый бор Санаторий ЗАО</t>
  </si>
  <si>
    <t>Первомайский район, с. Зудилово, ул. Шукшина, д. 58, корп. а</t>
  </si>
  <si>
    <t>Алтайские закрома ПКЗ ООО</t>
  </si>
  <si>
    <t>с.Повалиха, ул.Больничная, 2</t>
  </si>
  <si>
    <t>МБДОУ ДЕТСКИЙ САД № 2 "ЛАНДЫШ"</t>
  </si>
  <si>
    <t>с.Советское, пер.Мостовой, 8</t>
  </si>
  <si>
    <t>Шаталов Максим Алексеевич</t>
  </si>
  <si>
    <t>с. Советское, пер. Центральный, д. 52-2</t>
  </si>
  <si>
    <t>Алтай-Форест ООО</t>
  </si>
  <si>
    <t>с Ларичиха, ул.Промышленная, 1 е</t>
  </si>
  <si>
    <t>10,7 км. по направлению на юго-восток от с. Лушниково</t>
  </si>
  <si>
    <t>Новоеловская птицефабрика ООО</t>
  </si>
  <si>
    <t>с.Новоперуново</t>
  </si>
  <si>
    <t>Тальменский хлебокомбинат ПО</t>
  </si>
  <si>
    <t>р.п.Тальменка, ул.Куйбышева,95</t>
  </si>
  <si>
    <t>(дом престарелых): р.п. Тальменка, п. Боровой, 1а</t>
  </si>
  <si>
    <t>(ЦРБ): р.п. Тальменка, ул. Кирова, 68а</t>
  </si>
  <si>
    <t>Тальменка, ул.Вокзальная, 14 и</t>
  </si>
  <si>
    <t>ул.Вокзальная, 14 а Тальменка</t>
  </si>
  <si>
    <t>ЛИДЕР-АРТ ООО</t>
  </si>
  <si>
    <t>р.п. Тальменка, ул. Кирова, 130</t>
  </si>
  <si>
    <t xml:space="preserve">Прокуратура Алтайского края </t>
  </si>
  <si>
    <t>Рынок ООО</t>
  </si>
  <si>
    <t>р.п.Тальменка, ул.Вокзальная, 14</t>
  </si>
  <si>
    <t>Соболев А.А. ИП</t>
  </si>
  <si>
    <t>р.п.Тальменка, ул.Совесткая, 58</t>
  </si>
  <si>
    <t>Швец  Галина Григорьевна</t>
  </si>
  <si>
    <t>р.п.Тальменка, пер.Школьный, 2г</t>
  </si>
  <si>
    <t>Войнова Ольга Васильевна</t>
  </si>
  <si>
    <t>р.п.Тальменка, пер.Баноковский, 2</t>
  </si>
  <si>
    <t>Козионов Алексей Борисович ИП</t>
  </si>
  <si>
    <t>р.п.Тальменка, ул.Куйбышева, 95 г</t>
  </si>
  <si>
    <t xml:space="preserve">Макфа АО </t>
  </si>
  <si>
    <t>с.Троицкое, ул.Линейная, 43</t>
  </si>
  <si>
    <t>Троицкий маслосыродел ООО</t>
  </si>
  <si>
    <t>с.Троицкое, ул.Зеленая, 20</t>
  </si>
  <si>
    <t xml:space="preserve">МУП ЖКУ Троицкого района </t>
  </si>
  <si>
    <t>с.Троицкое, ул.Обухова, 2</t>
  </si>
  <si>
    <t>Косарев Ю.П. ИП</t>
  </si>
  <si>
    <t>Троицкое ул. Рабочая, д. 37а</t>
  </si>
  <si>
    <t>Свежинцев Н.В ИП</t>
  </si>
  <si>
    <t>с.троицкое, пер.Пролетарский, 12а</t>
  </si>
  <si>
    <t>Троицкая ДЮСШ МОУДОД</t>
  </si>
  <si>
    <t xml:space="preserve"> с. Троицкое, ул. Комсомольская, д. 51а</t>
  </si>
  <si>
    <t>с.Троицкое, ул.Ленина, 4</t>
  </si>
  <si>
    <t>Альянс Мебель ООО</t>
  </si>
  <si>
    <t>с.Троицкое, ул.Чкалова, 20</t>
  </si>
  <si>
    <t>Поваров Юрий Иванович ИП</t>
  </si>
  <si>
    <t>п.Беловский, ул.Советская, 1 Б</t>
  </si>
  <si>
    <t>с.Троицкое, ул.60 лет Октября, 45</t>
  </si>
  <si>
    <t>с.Троицкое, ул.60 лет Октября, 49</t>
  </si>
  <si>
    <t>Троицкое ПО</t>
  </si>
  <si>
    <t>с.Троицкое, ул.Пушкина, 16</t>
  </si>
  <si>
    <t>с.Троицкое, ул.Пушкина, 24</t>
  </si>
  <si>
    <t>МСЧ МВД России по Алтайскому краю</t>
  </si>
  <si>
    <t>п. Мост-Иша, ул.Автомобилистов, 10</t>
  </si>
  <si>
    <t>Итого:</t>
  </si>
  <si>
    <t>г. Барнаул, у. Антона Петрова, д. 219Б</t>
  </si>
  <si>
    <t>ЗОЛОТОЙ ГЛОБУС ООО</t>
  </si>
  <si>
    <t>г. Барнаул, ул. Попова, д. 183</t>
  </si>
  <si>
    <t>Классен Алексей Анатольевич ИП</t>
  </si>
  <si>
    <t>г.Барнаул, тЗмеиногорский тракт, 118б</t>
  </si>
  <si>
    <t>ГРС-Березовка</t>
  </si>
  <si>
    <t>г. Новоалтайск,  ул. Вагоностроительная, 9</t>
  </si>
  <si>
    <t>ЭКОДОМСТРОЙ ООО</t>
  </si>
  <si>
    <t xml:space="preserve"> рп. Тальменка, ул. Залесовская, д. 16</t>
  </si>
  <si>
    <t>СМЦ-ОГНЕУПОРЫ ООО</t>
  </si>
  <si>
    <t>с. Троицкое, ул. Ломоносова, д. 61</t>
  </si>
  <si>
    <t>г. Барнаул, ул. Попова, д. 258В</t>
  </si>
  <si>
    <t>Павловский район, п. Сибирские Огни, ул. Новая, д. 2</t>
  </si>
  <si>
    <t>Алтайский район, участок 30 на территории ОЭЗ ТРТ Бирюзовая Катунь</t>
  </si>
  <si>
    <t>ГРС-Нижняя Каянча</t>
  </si>
  <si>
    <t>АЛТАЙ-ПАРК-ОТЕЛЬ ООО</t>
  </si>
  <si>
    <t>ЗКПД-2 ООО ПКФ</t>
  </si>
  <si>
    <t>КОНТИНЕНТ ООО Южный 45Б</t>
  </si>
  <si>
    <t>СТАРАЯ КОНДИТЕРСКАЯ ФАБРИКА ООО</t>
  </si>
  <si>
    <t>Дуров Алексей Григорьевич</t>
  </si>
  <si>
    <t>с. Бобровка, ул. Ленина, д. 75</t>
  </si>
  <si>
    <t>Осипов Виталий Владимирович</t>
  </si>
  <si>
    <t>Мурсалов Н.И.</t>
  </si>
  <si>
    <t>СМК ВИКС ООО</t>
  </si>
  <si>
    <t>Угрюмов Николай Анатольевич</t>
  </si>
  <si>
    <t>БИЙСКИЙ САХАР ООО</t>
  </si>
  <si>
    <t>ГРС-Сибирская</t>
  </si>
  <si>
    <t xml:space="preserve"> г. Барнаул, ул. Солнечная Поляна, д. 26д</t>
  </si>
  <si>
    <t xml:space="preserve"> г. Барнаул, ул. Лиственничная, д. 119</t>
  </si>
  <si>
    <t>г. Барнаул, ул. Западная 10-я, д. 12а</t>
  </si>
  <si>
    <t>г.Барнаул, пр-т Энергетиков, 37</t>
  </si>
  <si>
    <t>г. Барнаул, ул. Парковая, д. 1</t>
  </si>
  <si>
    <t xml:space="preserve"> г. Барнаул, ул. Гоголя, д. 154</t>
  </si>
  <si>
    <t xml:space="preserve"> г.Бийск, ул.Василия Докучаева, 2</t>
  </si>
  <si>
    <t>с.Зональное, ул.Шоферская, 12а</t>
  </si>
  <si>
    <t>с. Баюновские Ключи, ул. Молодежная, д. 22а</t>
  </si>
  <si>
    <t>658065, в Кислянском леснич-ве Озерского лесхоза Тальм. р-на на берегу протоки р.Оби, в 3 км.на юго-</t>
  </si>
  <si>
    <t>МОНОЛИТ+ ООО</t>
  </si>
  <si>
    <t>Агрофирма " Урожай"</t>
  </si>
  <si>
    <t>Алиев И.И.</t>
  </si>
  <si>
    <t>САНАТОРИЙ ОБСКИЕ ПЛЁСЫ ООО</t>
  </si>
  <si>
    <t>г. Барнаул, п. Казенная Заимка, ул. Надежды, д. 29</t>
  </si>
  <si>
    <t>Тропина Елена Александровна</t>
  </si>
  <si>
    <t>Иванова Н.С.</t>
  </si>
  <si>
    <t>Кичайкин Александр Александрович</t>
  </si>
  <si>
    <t>АЛТАЙСКИЕ МЕЛЬНИЦЫ ООО</t>
  </si>
  <si>
    <t>Чанба Руслан Леонидович</t>
  </si>
  <si>
    <t>Шабалдина Елена Сергеевна</t>
  </si>
  <si>
    <t>Демьянов Владимир Михайлович ИП</t>
  </si>
  <si>
    <t>г. Барнаул, пр-кт Ленина, д. 199а литер А,А1</t>
  </si>
  <si>
    <t xml:space="preserve"> г. Барнаул, ул. Попова, д. 254/5</t>
  </si>
  <si>
    <t>г. Барнаул, ул. Трактовая, д. 44б</t>
  </si>
  <si>
    <t>г. Барнаул, ул. Широкая Просека, д. 15/Первомайский кордон, 3</t>
  </si>
  <si>
    <t>г.Барнаул, ул. Анатолия, 141а</t>
  </si>
  <si>
    <t>г. Барнаул, ул. Никитина, д. 27</t>
  </si>
  <si>
    <t>с.Зудилово, ул.Школьная, 55</t>
  </si>
  <si>
    <t>Кучеренко Юлия Александровна</t>
  </si>
  <si>
    <t>НИКА-1 ООО</t>
  </si>
  <si>
    <t>АНЖЕ ООО</t>
  </si>
  <si>
    <t>Полонская Елена Николаевна ИП</t>
  </si>
  <si>
    <t>Тамамян Аргам Самвелович</t>
  </si>
  <si>
    <t>Чжао Чжаню ИП</t>
  </si>
  <si>
    <t>РТИ-АГРО ООО</t>
  </si>
  <si>
    <t>Алёнис Игорь Игоревич</t>
  </si>
  <si>
    <t xml:space="preserve"> г. Барнаул, пр-кт Энергетиков, д. 13</t>
  </si>
  <si>
    <t>г.Барнаул, ул.Попова, 167в</t>
  </si>
  <si>
    <t>Денисова Ляна Анатольевна ИП</t>
  </si>
  <si>
    <t>г.барнаул, ул.попова, 258 Д</t>
  </si>
  <si>
    <t>Морозова Светлана Александровна</t>
  </si>
  <si>
    <t>Новарчук Елена Сергеевна ИП</t>
  </si>
  <si>
    <t>ПАЛИТА ООО</t>
  </si>
  <si>
    <t>Тюжанкин В.Ф. ИП</t>
  </si>
  <si>
    <t>адм.здание, ул.Попова, 216</t>
  </si>
  <si>
    <t>Пестов Владимир Евгеньевич ИП</t>
  </si>
  <si>
    <t>г. Барнаул, ул. Гоголя, д. 187, лит. КК1</t>
  </si>
  <si>
    <t>Боков Вячеслав Анатольевич</t>
  </si>
  <si>
    <t>Ведомственная охрана Министерства финансов РФ</t>
  </si>
  <si>
    <t>Карнаухов Игорь Викторович</t>
  </si>
  <si>
    <t>Козлов Денис Леонидович ИП</t>
  </si>
  <si>
    <t>Мальва ТД ООО</t>
  </si>
  <si>
    <t>Пашаев Али Авдил оглы ИП</t>
  </si>
  <si>
    <t>Сибаренда ООО</t>
  </si>
  <si>
    <t>Баженов С.И. ИП</t>
  </si>
  <si>
    <t>Для Вас ТД ООО</t>
  </si>
  <si>
    <t>скотный двор 260, ул. Дачная, 13</t>
  </si>
  <si>
    <t>Местная Религиозная организация Прихода Воздвижения Святого Креста Господня Римско-католической Цер</t>
  </si>
  <si>
    <t>Петро-Павловская церковь с. Бобровка</t>
  </si>
  <si>
    <t>Санниковское ООО</t>
  </si>
  <si>
    <t>с.Санниково, ул.Трофимова, 15</t>
  </si>
  <si>
    <t>Еремин Владимир Михайлович</t>
  </si>
  <si>
    <t>Гавриш Олег Степанович ИП</t>
  </si>
  <si>
    <t>Скорупинская Е.А. ИП</t>
  </si>
  <si>
    <t xml:space="preserve"> г. Барнаул, ул. Ткацкая, д. 77ж</t>
  </si>
  <si>
    <t>г. Барнаул, тракт Павловский, д. 2</t>
  </si>
  <si>
    <t>г.Барнаул, ул.Покровская, 7</t>
  </si>
  <si>
    <t>г. Барнаул, проезд Заводской 9-й, д. 64</t>
  </si>
  <si>
    <t>г.Барнаул, ул.А.Петрова, 58</t>
  </si>
  <si>
    <t>г.Барнаул, ул.Энтузиастов-Ясная, Рубиновая</t>
  </si>
  <si>
    <t>г.Барнаул, ул. Малахова, 177</t>
  </si>
  <si>
    <t>г.Барнаул, пр.Южный, 10 Г</t>
  </si>
  <si>
    <t>г. Барнаул, ул. Трактовая, д. 2г</t>
  </si>
  <si>
    <t>г. Барнаул, ул. Власихинская, д. 139б</t>
  </si>
  <si>
    <t xml:space="preserve"> г. Барнаул, ул. Балтийская, д. 68</t>
  </si>
  <si>
    <t xml:space="preserve">г.Барнаул, п.Новомихайловка, ул.Изумрудная,2 а </t>
  </si>
  <si>
    <t xml:space="preserve"> г. Барнаул, тракт Павловский, д. 45</t>
  </si>
  <si>
    <t>ул.Партизанская, 169</t>
  </si>
  <si>
    <t>г.Барнаул, ул.М.Горького, 4б</t>
  </si>
  <si>
    <t>г. Барнаул, ул. Мало-Тобольская, д. 6а</t>
  </si>
  <si>
    <t>г.Барнаул, ул.Л.Толстого, 8</t>
  </si>
  <si>
    <t>г.Барнаул, ул.Челюскинцев, 143</t>
  </si>
  <si>
    <t>г.Барнаул, ул.Чернышевского, 295</t>
  </si>
  <si>
    <t>г.Барнаул, ул.Аванесова, 79</t>
  </si>
  <si>
    <t>г.Барнаул, п.Черницк, ул.Школьная, 8б</t>
  </si>
  <si>
    <t>г.Новоалтайск, ул. Анатолия, 30</t>
  </si>
  <si>
    <t>с.Бобровка, пересечение ул.Партизанская и ул.Ленина</t>
  </si>
  <si>
    <t>с.Первомайское, ул.Юбилейная, 3а</t>
  </si>
  <si>
    <t>с.Озерки, ул.Мира, 8а</t>
  </si>
  <si>
    <t>с.Троицкое, ул.Пушкина, 25а, кв.2</t>
  </si>
  <si>
    <t>г. Барнаул, ул. Эмилии Алексеевой, д. 76а</t>
  </si>
  <si>
    <t>Мирзакпарова Кундусай</t>
  </si>
  <si>
    <t>Прасолов Дмитрий Николаевич</t>
  </si>
  <si>
    <t>Терехов Денис Сергеевич ИП</t>
  </si>
  <si>
    <t>г. Барнаул, пр-кт Ленина, д. 199а</t>
  </si>
  <si>
    <t>Аграрий ООО</t>
  </si>
  <si>
    <t>г.Барнаул, ул.Взлетная, 33, кадастр.номер 22:63:030411:148</t>
  </si>
  <si>
    <t>ПАРФЮМ 22 ООО</t>
  </si>
  <si>
    <t>БАКОР ООО</t>
  </si>
  <si>
    <t>Восканян Лиля Размиковна ИП</t>
  </si>
  <si>
    <t>Лярская Ольга Юрьевна ИП</t>
  </si>
  <si>
    <t>Мноян М.Г.</t>
  </si>
  <si>
    <t>Шадрин Николай Иванович ИП</t>
  </si>
  <si>
    <t>Семашко Роман Витасович ИП</t>
  </si>
  <si>
    <t>Соник ООО</t>
  </si>
  <si>
    <t>п. Сибирские огни, ул. Полевая, д. 1а</t>
  </si>
  <si>
    <t>п.Сибирские Огни, ул.Полевая, 1 д</t>
  </si>
  <si>
    <t>с.Павловск, ул.Пионерская, 2 е</t>
  </si>
  <si>
    <t>Картамышев Александр Станиславович ИП</t>
  </si>
  <si>
    <t xml:space="preserve"> г.Барнаул, ул.Западная 10-я, 14б</t>
  </si>
  <si>
    <t>г. Барнаул, пр-кт Космонавтов, д. 6 с</t>
  </si>
  <si>
    <t xml:space="preserve"> г. Барнаул, пр-кт Космонавтов, д. 77а</t>
  </si>
  <si>
    <t>г.Барнаул, ул.Власихинская, 160а</t>
  </si>
  <si>
    <t>г.Барнаул, ул. Аванесова, 97</t>
  </si>
  <si>
    <t>г.Барнаул, ул.Пушкина, 11</t>
  </si>
  <si>
    <t xml:space="preserve"> г. Барнаул, ул. Никитина, д. 76а</t>
  </si>
  <si>
    <t xml:space="preserve"> г. Барнаул, п. Центральный, ул. Промышленная, д. 21</t>
  </si>
  <si>
    <t>с.Лебяжье, ул.Степная, 19</t>
  </si>
  <si>
    <t xml:space="preserve"> г. Белокуриха, ул. Шукшина, д. 20</t>
  </si>
  <si>
    <t>г. Бийск, ул. Боровая, д. 4</t>
  </si>
  <si>
    <t xml:space="preserve"> г. Барнаул, тракт Правобережный, д. 18а, помещение 3</t>
  </si>
  <si>
    <t>с.Курочкино</t>
  </si>
  <si>
    <t>Редукционно-охладительные установки ЗАО</t>
  </si>
  <si>
    <t>АЛОЕ ООО</t>
  </si>
  <si>
    <t>Долгополова Татьяна Вольдемаровна</t>
  </si>
  <si>
    <t>Некрасова Т.В.</t>
  </si>
  <si>
    <t>ЭКОКАПИТАЛ ООО</t>
  </si>
  <si>
    <t>Филипчук Виктор Васильевич</t>
  </si>
  <si>
    <t>Бикметов Э.А</t>
  </si>
  <si>
    <t>ЗИЛ-ГАРАНТ ООО</t>
  </si>
  <si>
    <t xml:space="preserve"> г.Барнаул, пр-д Балтийский 1-й, 3</t>
  </si>
  <si>
    <t>Петренко М.В.</t>
  </si>
  <si>
    <t>Техком-Автоматика ООО</t>
  </si>
  <si>
    <t>ТОРГОВЫЙ ДОМ СТРОЙМИР ООО</t>
  </si>
  <si>
    <t xml:space="preserve"> г.Барнаул, ул.Интернациональная, 111</t>
  </si>
  <si>
    <t>ТУРСЕРВИС ООО</t>
  </si>
  <si>
    <t>ГРС-3 г.Бийска</t>
  </si>
  <si>
    <t>Полушой М.А.</t>
  </si>
  <si>
    <t>СТРОЙДОМ ООО</t>
  </si>
  <si>
    <t>г.Барнаул, ул.Лесокирозаводская, 5</t>
  </si>
  <si>
    <t>г.Барнаул, пр-д Рыбозаводской, 27</t>
  </si>
  <si>
    <t xml:space="preserve"> г.Барнаул, ул.Малахова, 26 Б пом.Н2</t>
  </si>
  <si>
    <t xml:space="preserve"> г. Барнаул, ул. Эмилии Алексеевой, д. 94г, Литер А</t>
  </si>
  <si>
    <t>г.Барнаул, Павловский тракт, 160а</t>
  </si>
  <si>
    <t>г.Барнаул, пр-д Южный, 8/1</t>
  </si>
  <si>
    <t>г.Барнаул, ул.Фурманова, 61А</t>
  </si>
  <si>
    <t>г. Барнаул, ул. Власихинская, д. 67а/5</t>
  </si>
  <si>
    <t xml:space="preserve"> г. Барнаул, ул. Малахова, д. 177е, пом. Н42</t>
  </si>
  <si>
    <t>АК, Бийский р-н, п.Пригородный, ул.Яминская, 40</t>
  </si>
  <si>
    <t>г.Барнаул, пр-т Строителей, 58а</t>
  </si>
  <si>
    <t>АК, г.Бийск с восточной стороны торца жил.дома по пер.Ключевской, 1</t>
  </si>
  <si>
    <t>АК, г.Новоалтайск, юго-западнее земельного участка по ул.П.Корчагина, 5в</t>
  </si>
  <si>
    <t xml:space="preserve"> г. Барнаул, ул. Попова, 1</t>
  </si>
  <si>
    <t xml:space="preserve"> (ГРС-1 г.Барнаул): г.Барнаул, ул.Солнечная Поляна, 24</t>
  </si>
  <si>
    <t xml:space="preserve"> г.Барнаул, пр-д Северный Власихинский, 69</t>
  </si>
  <si>
    <t>(ГРС-2 г.Барнаул): г. Барнаул, ул. Смородиновая, д. 18в</t>
  </si>
  <si>
    <t>(ГРС-3 г.Барнаул): г. Барнаул, ул. Чехова, д. 24</t>
  </si>
  <si>
    <t>(ГРС-3 г.Барнаул): г.Барнаул, Змеиногорский тракт, 120п</t>
  </si>
  <si>
    <t>(ГРС-3 г.Барнаул): г.Барнаул, ул.Пушкина, 58</t>
  </si>
  <si>
    <t xml:space="preserve"> (ГРС-3 г.Барнаул): г. Барнаул, ул. Аванесова, 32</t>
  </si>
  <si>
    <t xml:space="preserve"> (ГРС-3 г.Барнаул): г.Барнаул, ул. Интернациональная, 121</t>
  </si>
  <si>
    <t>(ГРС-3 г.Барнаул): г. Барнаул, ул. Тяптина, д. 40</t>
  </si>
  <si>
    <t>(ГРС-3 г.Барнаул): г.Барнаул, ул. Гоголя, 22а</t>
  </si>
  <si>
    <t>(ГРС-3 г.Барнаул): г.Барнаул, ул. Партизанская, 195</t>
  </si>
  <si>
    <t>г. Барнаул, ул. Нагорная 6-я, д. 15г/8</t>
  </si>
  <si>
    <t>(Объект №3): г. Барнаул, тракт Змеиногорский, д. 45а, Н2</t>
  </si>
  <si>
    <t>(ГРС-3 г.Барнаул): г. Барнаул, пр-кт Красноармейский, д. 4</t>
  </si>
  <si>
    <t>ГРС г. Белокуриха): Алтайский район, с. Старобелокуриха, ул. Солнечная, д. 1Б</t>
  </si>
  <si>
    <t>(ГРС. Белокуриха): Церковь в с.Новотырышкино</t>
  </si>
  <si>
    <t>(ГРС Комсомольская): г. Барнаул, п. Лесной, д. 11а</t>
  </si>
  <si>
    <t>Алтайский  известковый завод ООО</t>
  </si>
  <si>
    <t>ДОМСТРОЙ-БАРНАУЛ ООО СЗ</t>
  </si>
  <si>
    <t>Волков А.К.</t>
  </si>
  <si>
    <t>АЛТАЙ-МЕТИЗ ООО</t>
  </si>
  <si>
    <t>РОЗНИЦА К-1 ООО</t>
  </si>
  <si>
    <t>СИД-ТРЕЙД ООО</t>
  </si>
  <si>
    <t xml:space="preserve"> г. Барнаул, ул. Антона Петрова, д. 221г</t>
  </si>
  <si>
    <t>г. Барнаул, ул. Антона Петрова, д. 221г/3</t>
  </si>
  <si>
    <t>г. Барнаул, ул. Антона Петрова, д. 221г/5</t>
  </si>
  <si>
    <t>г. Барнаул, ул. Гоголя, д. 187</t>
  </si>
  <si>
    <t>г.Барнаул, ул.Ползунова, 30</t>
  </si>
  <si>
    <t>Дом интернат престарелых и инвалидов</t>
  </si>
  <si>
    <t>ГБ МСЭ ПО АЛТАЙСКОМУ КРАЮ МИНТРУДА РОССИИ ФКУ</t>
  </si>
  <si>
    <t xml:space="preserve"> г. Барнаул, ул. Гоголя, 56</t>
  </si>
  <si>
    <t>г.Барнаул, Змеиногорский тракт, 51а</t>
  </si>
  <si>
    <t>г.Барнаул, пр-д Канатный, 24а</t>
  </si>
  <si>
    <t xml:space="preserve">Детский сад Степашка МБДОУДС </t>
  </si>
  <si>
    <t>Дом ребенка специализированный КГУЗ</t>
  </si>
  <si>
    <t>НА ЛЬВА ТОЛСТОГО ТСЖ</t>
  </si>
  <si>
    <t>г.Барнаул, ул.Попова, 181, пом.Н1</t>
  </si>
  <si>
    <t>г.Барнаул, ул.Кутузова, 260</t>
  </si>
  <si>
    <t>с.Новороманово, ул.Коммунистическая, 5а</t>
  </si>
  <si>
    <t>г.Барнаул, ул.Аванесова, 46</t>
  </si>
  <si>
    <t>г. Барнаул, ул. Л.Толстого, д. 12</t>
  </si>
  <si>
    <t>г. Барнаул, ул. Пушкина, 90</t>
  </si>
  <si>
    <t>с.Бобровка, Бобровское лесничество</t>
  </si>
  <si>
    <t>ИНДАХАУС ООО</t>
  </si>
  <si>
    <t>ИНЖЕНЕРСТРОЙ ООО</t>
  </si>
  <si>
    <t>Солнечный ЖСК</t>
  </si>
  <si>
    <t>Барнаульское ДСУ № 4 ООО</t>
  </si>
  <si>
    <t>ПК ЭЛЕКТРОАВТО ООО</t>
  </si>
  <si>
    <t>ТОВАРИЩЕСТВО СОБСТВЕННИКОВ ЖИЛЬЯ "ГОРОДОК"</t>
  </si>
  <si>
    <t>ЯРУС ООО</t>
  </si>
  <si>
    <t xml:space="preserve"> ЗДОРОВЬЕ И МАТЕРИНСТВО  ООО КДП</t>
  </si>
  <si>
    <t>МЕСТНАЯ РЕЛИГИОЗНАЯ ОРГАНИЗАЦИЯ ПРАВОСЛАВНОГО ПРИХОДА ХРАМА СВЯТОГО ПРОРОКА БОЖИЯ ИЛИИ ПОС. БЕЛЬМЕСЕ</t>
  </si>
  <si>
    <t>Сладости Сибири ООО</t>
  </si>
  <si>
    <t xml:space="preserve">Центральное ТСЖ </t>
  </si>
  <si>
    <t>г. Барнаул, ул. Интренациональная, д.93, д.95</t>
  </si>
  <si>
    <t>г. Барнаул, ул. Интренациональная, д.97, д.95</t>
  </si>
  <si>
    <t>Космос ТСЖ</t>
  </si>
  <si>
    <t>РАУТ ООО</t>
  </si>
  <si>
    <t>г.Барнаул, ул.Смирнова, 1а</t>
  </si>
  <si>
    <t xml:space="preserve"> г. Барнаул,  ул. Научный Городок, д. 1А</t>
  </si>
  <si>
    <t>Солнечный ЖСК (ГРС-1 г.Барнаула)</t>
  </si>
  <si>
    <t>г.Барнаул, Павловский тракт, 218</t>
  </si>
  <si>
    <t xml:space="preserve"> г.Барнаул, ул.Балтийская, 34</t>
  </si>
  <si>
    <t>ЭлектроАвто ПК ООО (ГРС-2 г.Барнаул): г.Барнаул, ул.Малахова,136</t>
  </si>
  <si>
    <t>Городок ТСЖ (ГРС-3 г.Барнаул)</t>
  </si>
  <si>
    <t xml:space="preserve"> г.Барнаул, ул.Гоголя, 58а</t>
  </si>
  <si>
    <t xml:space="preserve"> г.Барнаул, ул.Ляпидевского,6а</t>
  </si>
  <si>
    <t xml:space="preserve">  г.Новоалтайск, ул. Космонавтов, д. 19/1</t>
  </si>
  <si>
    <t>Первомайский район, с.Солнечное, ул. Кольцевая, д. 5</t>
  </si>
  <si>
    <t>НЕПТУН ООО</t>
  </si>
  <si>
    <t>АКЦЕНТ АВТОСЕРВИС ООО</t>
  </si>
  <si>
    <t>ОМЕГА - Е ООО</t>
  </si>
  <si>
    <t>КФХ ИВАНОВА А.Н.</t>
  </si>
  <si>
    <t>КАТУНЬ ООО</t>
  </si>
  <si>
    <t>Нептун ООО (ГРС-2 г.Барнаул): г.Барнаул, Павловский тракт,188</t>
  </si>
  <si>
    <t>(ГРС-2 г.Барнаул): г.Барнаул, ул.Власихинская,127/1</t>
  </si>
  <si>
    <t>с. Соколово, ул. Садовая, д. 22</t>
  </si>
  <si>
    <t>п.Пригородный, ул.Жданова, 20</t>
  </si>
  <si>
    <t>Ярус ООО (ГРС-3 г.Барнаул): г.Барнаул, ул.Гоголя, 46а</t>
  </si>
  <si>
    <t>г. Барнаула (ГРС-3 г.Барнаул): г.Барнаул, п.Бельмесево, ул.Мостовая,22а</t>
  </si>
  <si>
    <t xml:space="preserve"> г.Барнаул, ул.Интернациональная, 140</t>
  </si>
  <si>
    <t>Омега-Е ООО (ГРС-3 г.Барнаул): г.Барнаул, ул.Широкая Просека,3</t>
  </si>
  <si>
    <t>ФЗ Юшкова Н.В. (ГРС-3 г.Барнаул): г.Барнаул, р.п.Южный, пр-т Дзержинского, 45а</t>
  </si>
  <si>
    <t>ФЗ Изыгашев С.Н. (ГРС Березовка): г.Бийск, ул.Кожзаводская,49а</t>
  </si>
  <si>
    <t>Павловский р-н, с. Павловск, ул. Пушкина, 11</t>
  </si>
  <si>
    <t>(ГРС Косиха): Косихинский р-н, с.Контошино, ул.Титова,12/1</t>
  </si>
  <si>
    <t xml:space="preserve"> (ГРС Косиха): Косихинский р-н, с.Косиха, ул.Советская, 3 пом.1</t>
  </si>
  <si>
    <t>Катунь ООО (ГРС Нижняя Каянча):  Алтайский р-н, гост.комплекс Аппарат-отеля, расположенный на зем. у</t>
  </si>
  <si>
    <t xml:space="preserve"> г.Новоалтайск, ул.2-ая Партизанская, 4а</t>
  </si>
  <si>
    <t>г.Новоалтайск, ул.Дорожная, 22</t>
  </si>
  <si>
    <t>Первомайский р-н, с. Зудилово, ул. Школьная, д. 43а</t>
  </si>
  <si>
    <t>Тальменский р-н, р.п.Тальменка, ул.Заводская,1а</t>
  </si>
  <si>
    <t>Роднянский Леонид Анатольевич</t>
  </si>
  <si>
    <t>Нэоклауд ООО</t>
  </si>
  <si>
    <t>Юшкова Наталья Васильевна</t>
  </si>
  <si>
    <t>Дорожник ООО (г.Бийск)</t>
  </si>
  <si>
    <t>Изыгашев Сергей Николаевич</t>
  </si>
  <si>
    <t>АС-Агро ООО</t>
  </si>
  <si>
    <t>Лукичева С.В.</t>
  </si>
  <si>
    <t>Пальцев Сергей Владимирович</t>
  </si>
  <si>
    <t>Ардышев В.М. ИП</t>
  </si>
  <si>
    <t>Арутюнян Григорий Александрович</t>
  </si>
  <si>
    <t>Крючкова Н.В.</t>
  </si>
  <si>
    <t>ТОЛМАЧЁВСКИЙ ООО ТК</t>
  </si>
  <si>
    <t>АПГ ООО</t>
  </si>
  <si>
    <t>АЗА (Алтайский з-д агрегатов)</t>
  </si>
  <si>
    <t>(ГРС-3 г.Барнаул): г. Барнаул, ул. Гоголя, 16</t>
  </si>
  <si>
    <t>Лисицын Александр Викторович</t>
  </si>
  <si>
    <t>Кузнецова Л.В.</t>
  </si>
  <si>
    <t>Сартаков А.А.</t>
  </si>
  <si>
    <t xml:space="preserve"> (ГРС-1 г.Барнаул): г.Барнаул, ул.Бриллиантовая,2д</t>
  </si>
  <si>
    <t>(ГРС-1 г.Барнаул): г.Барнаул, пр-т Космонавтов, 36</t>
  </si>
  <si>
    <t xml:space="preserve"> (ГРС-1 г.Барнаул): г. Барнаул, ул. А.Петрова, д. 133</t>
  </si>
  <si>
    <t>Толмачёвский ТК ООО (ГРС-2 г.Барнаул): г. Барнаул, Павловский тракт, 337</t>
  </si>
  <si>
    <t xml:space="preserve"> г.Барнаул, ул.Гридасова,34</t>
  </si>
  <si>
    <t>г. Барнаул, ул. Мамонтова, д. 301а</t>
  </si>
  <si>
    <t>(ГРС-3 г.Барнаул): г. Барнаул, ул. Партизанская, д. 201, пом. 1,5</t>
  </si>
  <si>
    <t>(ГРС г. Новоалтайска): Первомайский район, п. Солнечный, ул. Первая, 2а</t>
  </si>
  <si>
    <t>ГРС-1 г.Барнаула</t>
  </si>
  <si>
    <t>ГРС-2 г.Барнаула</t>
  </si>
  <si>
    <t>ГРС-3 г.Барнаула</t>
  </si>
  <si>
    <t>Коммунаров 120 А ЖСК</t>
  </si>
  <si>
    <t>Коваленко А.В. (транспортировка)</t>
  </si>
  <si>
    <t>Любава ООО, точка подключения Трактовая</t>
  </si>
  <si>
    <t>Безнедельный Сергей Витальевич ИП</t>
  </si>
  <si>
    <t>СТАРАЯ ДЕРЕВНЯ ООО</t>
  </si>
  <si>
    <t>Черепанова Наталья Владимировна ИП</t>
  </si>
  <si>
    <t>НИ-СТРОЙ ООО</t>
  </si>
  <si>
    <t>Алтайлес КАУ (два договора)</t>
  </si>
  <si>
    <t>Тремасов Сергей Васильевич</t>
  </si>
  <si>
    <t>(ГРС-3 г.Барнаул): г.Барнаул, пр-т Строителей, 58 г</t>
  </si>
  <si>
    <t>Надиров Н.Н. (тр. газа)</t>
  </si>
  <si>
    <t>АРТ ООО (Белокуриха)</t>
  </si>
  <si>
    <t>КХ ЩЕТНИКОВА И.И.</t>
  </si>
  <si>
    <t>Континент ООО (трансп. газа)</t>
  </si>
  <si>
    <t>Повар А.С.</t>
  </si>
  <si>
    <t>Арбуз Валентина Михайловна</t>
  </si>
  <si>
    <t>Коммунаров 120 А ТСЖ (ГРС-1 г.Барнаул): г. Барнаул, пр-кт Коммунаров, д. 120а</t>
  </si>
  <si>
    <t>г. Барнаул, ул. Новосибирская, д. 34 г, пом.Н2</t>
  </si>
  <si>
    <t>Старая деревня ООО (ГРС-2 г.Барнаул): г. Барнаул, с. Власиха, ул. Мозаичная, д. 44Б</t>
  </si>
  <si>
    <t>г.Барнаул, ул.Новосибирская, 3-4</t>
  </si>
  <si>
    <t>НИ-Строй ООО (ГРС-3 г.Барнаул): г. Барнаул, ул. Гоголя, д. 86</t>
  </si>
  <si>
    <t>г. Барнаул, ул. Анатолия, д. 143</t>
  </si>
  <si>
    <t xml:space="preserve"> Смоленский р-н, с.Новотырышкино, ул.Беговая,10</t>
  </si>
  <si>
    <t>МитПром ООО (ГРС Выползово): 0,4 км. на северо-восток от п.Среднесибирский</t>
  </si>
  <si>
    <t>КХ Щетникова И.И. (ГРС Выползово): Тальменский район, с.Забродино, участок в 1,8 км по направлению н</t>
  </si>
  <si>
    <t>г. Новоалтайск, ул. Октябренок, д. 49А</t>
  </si>
  <si>
    <t>р.п.Тальменка, ул.Партизанская, 56</t>
  </si>
  <si>
    <t>ГАЗПРОМ ГАЗОМОТОРНОЕ ТОПЛИВО ООО  (ЭДО СБИС с 01.01.19)</t>
  </si>
  <si>
    <t>АЛТАЙПРЕМИУМПАК ООО (ЭДО КОНТУР с 01.08.18)</t>
  </si>
  <si>
    <t>Барнаульский Котельный Завод ООО (КОНТУР ЭДО)</t>
  </si>
  <si>
    <t>СИБЭНЕРГОМАШ - БКЗ ООО (дог. тр. газа заключен с 01.03.16)</t>
  </si>
  <si>
    <t>Технология ООО (трансп. газа, ТО)</t>
  </si>
  <si>
    <t>Аванян Оганес Эдуардович (дог. трансп. газа действует с 01.03.16)</t>
  </si>
  <si>
    <t>АЛТАЙАВТОЦЕНТР ООО 2225068820</t>
  </si>
  <si>
    <t>Алтайметупак ООО (СБИС с 01.01.19 г)</t>
  </si>
  <si>
    <t>ИНТЕГРАЦИЯ ООО (дог. т.г. действует с 01.10.16)</t>
  </si>
  <si>
    <t>Приход соборной мечети г.Барнаула ММРО (СБИС  с 01.06.18 ЭДО)</t>
  </si>
  <si>
    <t>Сивцова Ольга Андреевна ИП (ЭДО СБИС)</t>
  </si>
  <si>
    <t>Транзит ООО (КОНТУР только Контур письмо) ЭДО</t>
  </si>
  <si>
    <t>Новиков Павел Николаевич по дог. ТП № 12/1489/02-18</t>
  </si>
  <si>
    <t>Авиапредприятие  АЛТАЙ  ОАО (зад-ть в сумме 0,21 руб. в учете контр-та списана за счет округлений)</t>
  </si>
  <si>
    <t>АЛМАК АО (СБИС с 01.10.18)</t>
  </si>
  <si>
    <t>СибИнвест ООО (2225132049)</t>
  </si>
  <si>
    <t>Бизнес-Строй ООО (трансп.)</t>
  </si>
  <si>
    <t>Барнаульская теплосетевая компания (Кузбассэнерго)</t>
  </si>
  <si>
    <t>МЕТАЛЛСЕРВИС-БАРНАУЛ ООО (ЭДО СБИС с 01.08.18)</t>
  </si>
  <si>
    <t>ПАРУС ООО (ИНН 2222798899)</t>
  </si>
  <si>
    <t>СТРОИТЕЛЬ ООО (2224133843)</t>
  </si>
  <si>
    <t>СФЕРА ООО (2222059055)</t>
  </si>
  <si>
    <t>Талтэк АО (дог.транс. газа заключен  с 01.06.16)</t>
  </si>
  <si>
    <t>Актив ООО (Изумрудная, 2а)</t>
  </si>
  <si>
    <t>ГУ МВД Алт края (акт сверки с отключением)</t>
  </si>
  <si>
    <t>Научный городок ООО (ЭДО СБИС с 01.02.19г)</t>
  </si>
  <si>
    <t>Фармгрупп ООО (!)</t>
  </si>
  <si>
    <t>Алтайский букет НПФ ООО (ЭДО СБИС С 01.01.19 в сумме 2420,87)</t>
  </si>
  <si>
    <t>Городская поликлиника №1", г. Барнаула" (отключение)</t>
  </si>
  <si>
    <t>Лузина О.С. (транспортировка)</t>
  </si>
  <si>
    <t>Русин Алексей Сергеевич (Дог. ТО № 029/02-17, № 042/02-16 -зад-ть не взыскивали)</t>
  </si>
  <si>
    <t>Сурков Николай Анатольевич (ТГ)</t>
  </si>
  <si>
    <t>Цветы Алтая Агрофирма ОАО (ЭДО СБИС с 01.07.18)</t>
  </si>
  <si>
    <t>Шмелев Владимир Иванович (точка перешла от Прохода)</t>
  </si>
  <si>
    <t>Эдель Андрей Алоисович (ранее Прелуна)</t>
  </si>
  <si>
    <t>ЭВАЛАР ЗАО (СБИС с 01.01.19 г)</t>
  </si>
  <si>
    <t>Почеревина Ольга Валерьяновна (транспортировка)</t>
  </si>
  <si>
    <t>Теплоцентраль Белокуриха АО (0,4 коп)</t>
  </si>
  <si>
    <t xml:space="preserve">Население </t>
  </si>
  <si>
    <t>Елунинский пищевой комбинат ООО (ЭДО КОНТУР)</t>
  </si>
  <si>
    <t>ТПК АЛТАЙСКОГО КРАЯ АО (только трансп)</t>
  </si>
  <si>
    <t>КОЛЬЦО ООО ( ТОЛЬКО КОНТУР с 01.01.19 г)</t>
  </si>
  <si>
    <t>Северо-Восточное ДСУ  (ДСУ-7 Новоалтайское ГУП)</t>
  </si>
  <si>
    <t>СИБСТАНДАРТ ООО (дог. трансп. газа действует  с 01.09.16)</t>
  </si>
  <si>
    <t>Стройсиб ООО (в реестре ФЛ)</t>
  </si>
  <si>
    <t>АЛТАЙ ООО (2208056398)</t>
  </si>
  <si>
    <t>ВЕКТОР ООО (С-западная) ИНН 2224153529</t>
  </si>
  <si>
    <t>Прогресс ООО (Новоалтайск) (СБИС ЭДО)</t>
  </si>
  <si>
    <t>Коняев О.Г ИП (трансп. ТО)</t>
  </si>
  <si>
    <t>Северо-Восточное ДСУ ГУП ДХ АК (бывшее наименование Троицкое ДРСУ ГУП ДХ)</t>
  </si>
  <si>
    <t>за июль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</si>
</sst>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Fill="1" applyBorder="1" applyAlignment="1">
      <alignment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1" fontId="0" fillId="24" borderId="0" xfId="0" applyNumberFormat="1" applyFill="1" applyAlignment="1">
      <alignment/>
    </xf>
    <xf numFmtId="179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79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1" fillId="0" borderId="10" xfId="0" applyNumberFormat="1" applyFont="1" applyFill="1" applyBorder="1" applyAlignment="1">
      <alignment wrapText="1" inden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25" borderId="11" xfId="0" applyNumberFormat="1" applyFont="1" applyFill="1" applyBorder="1" applyAlignment="1">
      <alignment vertical="top" wrapText="1"/>
    </xf>
    <xf numFmtId="0" fontId="0" fillId="25" borderId="10" xfId="0" applyNumberFormat="1" applyFont="1" applyFill="1" applyBorder="1" applyAlignment="1">
      <alignment wrapText="1" indent="3"/>
    </xf>
    <xf numFmtId="1" fontId="0" fillId="25" borderId="12" xfId="0" applyNumberFormat="1" applyFont="1" applyFill="1" applyBorder="1" applyAlignment="1">
      <alignment horizontal="right"/>
    </xf>
    <xf numFmtId="0" fontId="0" fillId="25" borderId="10" xfId="0" applyNumberFormat="1" applyFont="1" applyFill="1" applyBorder="1" applyAlignment="1">
      <alignment horizontal="right"/>
    </xf>
    <xf numFmtId="0" fontId="21" fillId="25" borderId="10" xfId="0" applyFont="1" applyFill="1" applyBorder="1" applyAlignment="1">
      <alignment horizontal="center" vertical="center" wrapText="1"/>
    </xf>
    <xf numFmtId="177" fontId="0" fillId="25" borderId="12" xfId="0" applyNumberFormat="1" applyFont="1" applyFill="1" applyBorder="1" applyAlignment="1">
      <alignment horizontal="right"/>
    </xf>
    <xf numFmtId="0" fontId="21" fillId="25" borderId="10" xfId="0" applyNumberFormat="1" applyFont="1" applyFill="1" applyBorder="1" applyAlignment="1">
      <alignment wrapText="1" indent="1"/>
    </xf>
    <xf numFmtId="0" fontId="0" fillId="25" borderId="0" xfId="0" applyFill="1" applyAlignment="1">
      <alignment wrapText="1"/>
    </xf>
    <xf numFmtId="0" fontId="21" fillId="25" borderId="10" xfId="0" applyNumberFormat="1" applyFont="1" applyFill="1" applyBorder="1" applyAlignment="1">
      <alignment vertical="top" wrapText="1"/>
    </xf>
    <xf numFmtId="0" fontId="21" fillId="25" borderId="10" xfId="0" applyNumberFormat="1" applyFont="1" applyFill="1" applyBorder="1" applyAlignment="1">
      <alignment wrapText="1" indent="3"/>
    </xf>
    <xf numFmtId="176" fontId="0" fillId="25" borderId="10" xfId="0" applyNumberFormat="1" applyFont="1" applyFill="1" applyBorder="1" applyAlignment="1">
      <alignment horizontal="right"/>
    </xf>
    <xf numFmtId="3" fontId="0" fillId="25" borderId="12" xfId="0" applyNumberFormat="1" applyFont="1" applyFill="1" applyBorder="1" applyAlignment="1">
      <alignment horizontal="right"/>
    </xf>
    <xf numFmtId="178" fontId="0" fillId="25" borderId="10" xfId="0" applyNumberFormat="1" applyFont="1" applyFill="1" applyBorder="1" applyAlignment="1">
      <alignment horizontal="right"/>
    </xf>
    <xf numFmtId="2" fontId="0" fillId="25" borderId="10" xfId="0" applyNumberFormat="1" applyFont="1" applyFill="1" applyBorder="1" applyAlignment="1">
      <alignment horizontal="right"/>
    </xf>
    <xf numFmtId="2" fontId="0" fillId="25" borderId="12" xfId="0" applyNumberFormat="1" applyFont="1" applyFill="1" applyBorder="1" applyAlignment="1">
      <alignment horizontal="right"/>
    </xf>
    <xf numFmtId="176" fontId="0" fillId="25" borderId="12" xfId="0" applyNumberFormat="1" applyFont="1" applyFill="1" applyBorder="1" applyAlignment="1">
      <alignment horizontal="right"/>
    </xf>
    <xf numFmtId="177" fontId="0" fillId="25" borderId="10" xfId="0" applyNumberFormat="1" applyFont="1" applyFill="1" applyBorder="1" applyAlignment="1">
      <alignment horizontal="right"/>
    </xf>
    <xf numFmtId="0" fontId="0" fillId="25" borderId="10" xfId="0" applyNumberFormat="1" applyFont="1" applyFill="1" applyBorder="1" applyAlignment="1">
      <alignment wrapText="1" indent="4"/>
    </xf>
    <xf numFmtId="0" fontId="0" fillId="25" borderId="12" xfId="0" applyNumberFormat="1" applyFont="1" applyFill="1" applyBorder="1" applyAlignment="1">
      <alignment horizontal="right"/>
    </xf>
    <xf numFmtId="0" fontId="21" fillId="25" borderId="12" xfId="0" applyNumberFormat="1" applyFont="1" applyFill="1" applyBorder="1" applyAlignment="1">
      <alignment wrapText="1"/>
    </xf>
    <xf numFmtId="0" fontId="21" fillId="25" borderId="11" xfId="0" applyNumberFormat="1" applyFont="1" applyFill="1" applyBorder="1" applyAlignment="1">
      <alignment wrapText="1"/>
    </xf>
    <xf numFmtId="0" fontId="0" fillId="25" borderId="12" xfId="0" applyNumberFormat="1" applyFont="1" applyFill="1" applyBorder="1" applyAlignment="1">
      <alignment vertical="top" wrapText="1"/>
    </xf>
    <xf numFmtId="1" fontId="0" fillId="25" borderId="1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8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22.75390625" style="19" customWidth="1"/>
    <col min="2" max="2" width="41.00390625" style="7" customWidth="1"/>
    <col min="3" max="3" width="55.00390625" style="7" customWidth="1"/>
    <col min="4" max="4" width="12.00390625" style="0" customWidth="1"/>
    <col min="5" max="5" width="10.125" style="0" customWidth="1"/>
    <col min="6" max="6" width="13.375" style="0" customWidth="1"/>
    <col min="7" max="9" width="23.125" style="0" customWidth="1"/>
  </cols>
  <sheetData>
    <row r="1" spans="1:9" ht="15">
      <c r="A1" s="15"/>
      <c r="B1" s="6"/>
      <c r="C1" s="6"/>
      <c r="D1" s="1"/>
      <c r="E1" s="1"/>
      <c r="F1" s="1"/>
      <c r="G1" s="1"/>
      <c r="H1" s="1"/>
      <c r="I1" s="2" t="s">
        <v>1</v>
      </c>
    </row>
    <row r="2" spans="1:9" ht="12.75">
      <c r="A2" s="15"/>
      <c r="B2" s="6"/>
      <c r="C2" s="6"/>
      <c r="D2" s="1"/>
      <c r="E2" s="1"/>
      <c r="F2" s="1"/>
      <c r="G2" s="1"/>
      <c r="H2" s="1"/>
      <c r="I2" s="1"/>
    </row>
    <row r="3" spans="1:9" ht="12.75">
      <c r="A3" s="15"/>
      <c r="B3" s="6"/>
      <c r="C3" s="6"/>
      <c r="D3" s="1"/>
      <c r="E3" s="1"/>
      <c r="F3" s="1"/>
      <c r="G3" s="1"/>
      <c r="H3" s="1"/>
      <c r="I3" s="1"/>
    </row>
    <row r="4" spans="1:22" ht="35.25" customHeight="1">
      <c r="A4" s="21" t="s">
        <v>8</v>
      </c>
      <c r="B4" s="21"/>
      <c r="C4" s="21"/>
      <c r="D4" s="21"/>
      <c r="E4" s="21"/>
      <c r="F4" s="21"/>
      <c r="G4" s="21"/>
      <c r="H4" s="21"/>
      <c r="I4" s="2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9" ht="15.75">
      <c r="A5" s="22" t="s">
        <v>1280</v>
      </c>
      <c r="B5" s="22"/>
      <c r="C5" s="22"/>
      <c r="D5" s="22"/>
      <c r="E5" s="22"/>
      <c r="F5" s="22"/>
      <c r="G5" s="22"/>
      <c r="H5" s="22"/>
      <c r="I5" s="22"/>
    </row>
    <row r="6" spans="1:9" ht="12.75">
      <c r="A6" s="15"/>
      <c r="B6" s="6"/>
      <c r="C6" s="6"/>
      <c r="D6" s="1"/>
      <c r="E6" s="1"/>
      <c r="F6" s="1"/>
      <c r="G6" s="1"/>
      <c r="H6" s="1"/>
      <c r="I6" s="1"/>
    </row>
    <row r="7" spans="1:9" ht="15">
      <c r="A7" s="16" t="s">
        <v>9</v>
      </c>
      <c r="B7" s="6"/>
      <c r="C7" s="6"/>
      <c r="D7" s="1"/>
      <c r="E7" s="1"/>
      <c r="F7" s="1"/>
      <c r="G7" s="1"/>
      <c r="H7" s="1"/>
      <c r="I7" s="1"/>
    </row>
    <row r="8" spans="1:9" ht="12.75">
      <c r="A8" s="17" t="s">
        <v>0</v>
      </c>
      <c r="B8" s="6"/>
      <c r="C8" s="6"/>
      <c r="D8" s="1"/>
      <c r="E8" s="1"/>
      <c r="F8" s="1"/>
      <c r="G8" s="1"/>
      <c r="H8" s="1"/>
      <c r="I8" s="1"/>
    </row>
    <row r="9" spans="1:9" ht="12.75">
      <c r="A9" s="15"/>
      <c r="B9" s="6"/>
      <c r="C9" s="6"/>
      <c r="D9" s="1"/>
      <c r="E9" s="1"/>
      <c r="F9" s="1"/>
      <c r="G9" s="1"/>
      <c r="H9" s="1"/>
      <c r="I9" s="1"/>
    </row>
    <row r="10" spans="1:9" ht="48">
      <c r="A10" s="13" t="s">
        <v>2</v>
      </c>
      <c r="B10" s="3" t="s">
        <v>3</v>
      </c>
      <c r="C10" s="3" t="s">
        <v>4</v>
      </c>
      <c r="D10" s="3"/>
      <c r="E10" s="3"/>
      <c r="F10" s="3" t="s">
        <v>10</v>
      </c>
      <c r="G10" s="3" t="s">
        <v>5</v>
      </c>
      <c r="H10" s="3" t="s">
        <v>6</v>
      </c>
      <c r="I10" s="3" t="s">
        <v>7</v>
      </c>
    </row>
    <row r="11" spans="1:9" ht="12.75">
      <c r="A11" s="18">
        <v>1</v>
      </c>
      <c r="B11" s="3">
        <v>2</v>
      </c>
      <c r="C11" s="3">
        <v>3</v>
      </c>
      <c r="D11" s="5">
        <v>55</v>
      </c>
      <c r="E11" s="5">
        <v>66</v>
      </c>
      <c r="F11" s="5">
        <v>4</v>
      </c>
      <c r="G11" s="5">
        <v>5</v>
      </c>
      <c r="H11" s="5">
        <v>6</v>
      </c>
      <c r="I11" s="5">
        <v>7</v>
      </c>
    </row>
    <row r="12" spans="1:9" s="7" customFormat="1" ht="12.75">
      <c r="A12" s="20" t="s">
        <v>1200</v>
      </c>
      <c r="B12" s="31" t="s">
        <v>24</v>
      </c>
      <c r="C12" s="32" t="s">
        <v>23</v>
      </c>
      <c r="D12" s="25">
        <v>650</v>
      </c>
      <c r="E12" s="33">
        <v>596.599</v>
      </c>
      <c r="F12" s="27">
        <v>3</v>
      </c>
      <c r="G12" s="14">
        <f aca="true" t="shared" si="0" ref="G12:G41">D12/1000</f>
        <v>0.65</v>
      </c>
      <c r="H12" s="14">
        <f aca="true" t="shared" si="1" ref="H12:H41">E12/1000</f>
        <v>0.5965990000000001</v>
      </c>
      <c r="I12" s="14">
        <f aca="true" t="shared" si="2" ref="I12:I41">G12-H12</f>
        <v>0.05340099999999992</v>
      </c>
    </row>
    <row r="13" spans="1:9" s="7" customFormat="1" ht="12.75">
      <c r="A13" s="20" t="s">
        <v>1200</v>
      </c>
      <c r="B13" s="31" t="s">
        <v>26</v>
      </c>
      <c r="C13" s="32" t="s">
        <v>25</v>
      </c>
      <c r="D13" s="34">
        <v>3400</v>
      </c>
      <c r="E13" s="35">
        <v>2918.455</v>
      </c>
      <c r="F13" s="27">
        <v>3</v>
      </c>
      <c r="G13" s="14">
        <f t="shared" si="0"/>
        <v>3.4</v>
      </c>
      <c r="H13" s="14">
        <f t="shared" si="1"/>
        <v>2.918455</v>
      </c>
      <c r="I13" s="14">
        <f t="shared" si="2"/>
        <v>0.4815450000000001</v>
      </c>
    </row>
    <row r="14" spans="1:9" s="7" customFormat="1" ht="12.75">
      <c r="A14" s="20" t="s">
        <v>1200</v>
      </c>
      <c r="B14" s="31" t="s">
        <v>27</v>
      </c>
      <c r="C14" s="32" t="s">
        <v>28</v>
      </c>
      <c r="D14" s="25">
        <v>300</v>
      </c>
      <c r="E14" s="33">
        <v>205.295</v>
      </c>
      <c r="F14" s="27">
        <v>4</v>
      </c>
      <c r="G14" s="14">
        <f t="shared" si="0"/>
        <v>0.3</v>
      </c>
      <c r="H14" s="14">
        <f t="shared" si="1"/>
        <v>0.20529499999999998</v>
      </c>
      <c r="I14" s="14">
        <f t="shared" si="2"/>
        <v>0.09470500000000001</v>
      </c>
    </row>
    <row r="15" spans="1:9" s="7" customFormat="1" ht="12.75">
      <c r="A15" s="20" t="s">
        <v>1200</v>
      </c>
      <c r="B15" s="31" t="s">
        <v>1099</v>
      </c>
      <c r="C15" s="32" t="s">
        <v>1081</v>
      </c>
      <c r="D15" s="25">
        <v>110</v>
      </c>
      <c r="E15" s="26"/>
      <c r="F15" s="27">
        <v>4</v>
      </c>
      <c r="G15" s="14">
        <f t="shared" si="0"/>
        <v>0.11</v>
      </c>
      <c r="H15" s="14">
        <f t="shared" si="1"/>
        <v>0</v>
      </c>
      <c r="I15" s="14">
        <f t="shared" si="2"/>
        <v>0.11</v>
      </c>
    </row>
    <row r="16" spans="1:9" s="7" customFormat="1" ht="12.75">
      <c r="A16" s="20" t="s">
        <v>1200</v>
      </c>
      <c r="B16" s="31" t="s">
        <v>29</v>
      </c>
      <c r="C16" s="32" t="s">
        <v>30</v>
      </c>
      <c r="D16" s="25">
        <v>90</v>
      </c>
      <c r="E16" s="33">
        <v>40.742</v>
      </c>
      <c r="F16" s="27">
        <v>4</v>
      </c>
      <c r="G16" s="14">
        <f t="shared" si="0"/>
        <v>0.09</v>
      </c>
      <c r="H16" s="14">
        <f t="shared" si="1"/>
        <v>0.040742</v>
      </c>
      <c r="I16" s="14">
        <f t="shared" si="2"/>
        <v>0.049257999999999996</v>
      </c>
    </row>
    <row r="17" spans="1:9" s="7" customFormat="1" ht="12.75">
      <c r="A17" s="20" t="s">
        <v>1200</v>
      </c>
      <c r="B17" s="31" t="s">
        <v>31</v>
      </c>
      <c r="C17" s="32" t="s">
        <v>32</v>
      </c>
      <c r="D17" s="28">
        <v>650.5</v>
      </c>
      <c r="E17" s="36">
        <v>274.29</v>
      </c>
      <c r="F17" s="27">
        <v>4</v>
      </c>
      <c r="G17" s="14">
        <f t="shared" si="0"/>
        <v>0.6505</v>
      </c>
      <c r="H17" s="14">
        <f t="shared" si="1"/>
        <v>0.27429000000000003</v>
      </c>
      <c r="I17" s="14">
        <f t="shared" si="2"/>
        <v>0.37620999999999993</v>
      </c>
    </row>
    <row r="18" spans="1:9" s="7" customFormat="1" ht="12.75">
      <c r="A18" s="20" t="s">
        <v>1200</v>
      </c>
      <c r="B18" s="31" t="s">
        <v>33</v>
      </c>
      <c r="C18" s="32" t="s">
        <v>34</v>
      </c>
      <c r="D18" s="25">
        <v>141</v>
      </c>
      <c r="E18" s="33">
        <v>105.166</v>
      </c>
      <c r="F18" s="27">
        <v>4</v>
      </c>
      <c r="G18" s="14">
        <f t="shared" si="0"/>
        <v>0.141</v>
      </c>
      <c r="H18" s="14">
        <f t="shared" si="1"/>
        <v>0.105166</v>
      </c>
      <c r="I18" s="14">
        <f t="shared" si="2"/>
        <v>0.03583399999999999</v>
      </c>
    </row>
    <row r="19" spans="1:9" s="7" customFormat="1" ht="12.75">
      <c r="A19" s="20" t="s">
        <v>1200</v>
      </c>
      <c r="B19" s="31" t="s">
        <v>35</v>
      </c>
      <c r="C19" s="32" t="s">
        <v>36</v>
      </c>
      <c r="D19" s="25">
        <v>210</v>
      </c>
      <c r="E19" s="33">
        <v>148.887</v>
      </c>
      <c r="F19" s="27">
        <v>4</v>
      </c>
      <c r="G19" s="14">
        <f t="shared" si="0"/>
        <v>0.21</v>
      </c>
      <c r="H19" s="14">
        <f t="shared" si="1"/>
        <v>0.148887</v>
      </c>
      <c r="I19" s="14">
        <f t="shared" si="2"/>
        <v>0.061113</v>
      </c>
    </row>
    <row r="20" spans="1:9" s="7" customFormat="1" ht="12.75">
      <c r="A20" s="20" t="s">
        <v>1200</v>
      </c>
      <c r="B20" s="31" t="s">
        <v>37</v>
      </c>
      <c r="C20" s="32" t="s">
        <v>38</v>
      </c>
      <c r="D20" s="25">
        <v>350</v>
      </c>
      <c r="E20" s="33">
        <v>132.297</v>
      </c>
      <c r="F20" s="27">
        <v>4</v>
      </c>
      <c r="G20" s="14">
        <f t="shared" si="0"/>
        <v>0.35</v>
      </c>
      <c r="H20" s="14">
        <f t="shared" si="1"/>
        <v>0.132297</v>
      </c>
      <c r="I20" s="14">
        <f t="shared" si="2"/>
        <v>0.21770299999999998</v>
      </c>
    </row>
    <row r="21" spans="1:9" s="7" customFormat="1" ht="12.75">
      <c r="A21" s="20" t="s">
        <v>1200</v>
      </c>
      <c r="B21" s="31" t="s">
        <v>39</v>
      </c>
      <c r="C21" s="32" t="s">
        <v>40</v>
      </c>
      <c r="D21" s="25">
        <v>240</v>
      </c>
      <c r="E21" s="33">
        <v>199.927</v>
      </c>
      <c r="F21" s="27">
        <v>4</v>
      </c>
      <c r="G21" s="14">
        <f t="shared" si="0"/>
        <v>0.24</v>
      </c>
      <c r="H21" s="14">
        <f t="shared" si="1"/>
        <v>0.199927</v>
      </c>
      <c r="I21" s="14">
        <f t="shared" si="2"/>
        <v>0.040073</v>
      </c>
    </row>
    <row r="22" spans="1:9" s="7" customFormat="1" ht="12.75">
      <c r="A22" s="20" t="s">
        <v>1200</v>
      </c>
      <c r="B22" s="31" t="s">
        <v>41</v>
      </c>
      <c r="C22" s="32" t="s">
        <v>42</v>
      </c>
      <c r="D22" s="25">
        <v>400</v>
      </c>
      <c r="E22" s="33">
        <v>359.017</v>
      </c>
      <c r="F22" s="27">
        <v>4</v>
      </c>
      <c r="G22" s="14">
        <f t="shared" si="0"/>
        <v>0.4</v>
      </c>
      <c r="H22" s="14">
        <f t="shared" si="1"/>
        <v>0.359017</v>
      </c>
      <c r="I22" s="14">
        <f t="shared" si="2"/>
        <v>0.04098300000000005</v>
      </c>
    </row>
    <row r="23" spans="1:9" s="7" customFormat="1" ht="24">
      <c r="A23" s="20" t="s">
        <v>1200</v>
      </c>
      <c r="B23" s="31" t="s">
        <v>1230</v>
      </c>
      <c r="C23" s="32" t="s">
        <v>43</v>
      </c>
      <c r="D23" s="25">
        <v>250</v>
      </c>
      <c r="E23" s="33">
        <v>211.117</v>
      </c>
      <c r="F23" s="27">
        <v>4</v>
      </c>
      <c r="G23" s="14">
        <f t="shared" si="0"/>
        <v>0.25</v>
      </c>
      <c r="H23" s="14">
        <f t="shared" si="1"/>
        <v>0.211117</v>
      </c>
      <c r="I23" s="14">
        <f t="shared" si="2"/>
        <v>0.038883</v>
      </c>
    </row>
    <row r="24" spans="1:9" s="7" customFormat="1" ht="12.75">
      <c r="A24" s="20" t="s">
        <v>1200</v>
      </c>
      <c r="B24" s="31" t="s">
        <v>44</v>
      </c>
      <c r="C24" s="32" t="s">
        <v>45</v>
      </c>
      <c r="D24" s="25">
        <v>270</v>
      </c>
      <c r="E24" s="33">
        <v>242.831</v>
      </c>
      <c r="F24" s="27">
        <v>4</v>
      </c>
      <c r="G24" s="14">
        <f t="shared" si="0"/>
        <v>0.27</v>
      </c>
      <c r="H24" s="14">
        <f t="shared" si="1"/>
        <v>0.242831</v>
      </c>
      <c r="I24" s="14">
        <f t="shared" si="2"/>
        <v>0.027169000000000026</v>
      </c>
    </row>
    <row r="25" spans="1:9" s="7" customFormat="1" ht="12.75">
      <c r="A25" s="20" t="s">
        <v>1200</v>
      </c>
      <c r="B25" s="31" t="s">
        <v>46</v>
      </c>
      <c r="C25" s="32" t="s">
        <v>47</v>
      </c>
      <c r="D25" s="25">
        <v>110</v>
      </c>
      <c r="E25" s="33">
        <v>52.332</v>
      </c>
      <c r="F25" s="27">
        <v>4</v>
      </c>
      <c r="G25" s="14">
        <f t="shared" si="0"/>
        <v>0.11</v>
      </c>
      <c r="H25" s="14">
        <f t="shared" si="1"/>
        <v>0.052332000000000004</v>
      </c>
      <c r="I25" s="14">
        <f t="shared" si="2"/>
        <v>0.057668</v>
      </c>
    </row>
    <row r="26" spans="1:9" s="7" customFormat="1" ht="12.75">
      <c r="A26" s="20" t="s">
        <v>1200</v>
      </c>
      <c r="B26" s="31" t="s">
        <v>48</v>
      </c>
      <c r="C26" s="32" t="s">
        <v>49</v>
      </c>
      <c r="D26" s="25">
        <v>83</v>
      </c>
      <c r="E26" s="33">
        <v>58.857</v>
      </c>
      <c r="F26" s="27">
        <v>4</v>
      </c>
      <c r="G26" s="14">
        <f t="shared" si="0"/>
        <v>0.083</v>
      </c>
      <c r="H26" s="14">
        <f t="shared" si="1"/>
        <v>0.058857</v>
      </c>
      <c r="I26" s="14">
        <f t="shared" si="2"/>
        <v>0.024143000000000005</v>
      </c>
    </row>
    <row r="27" spans="1:9" s="7" customFormat="1" ht="12.75">
      <c r="A27" s="20" t="s">
        <v>1200</v>
      </c>
      <c r="B27" s="31" t="s">
        <v>25</v>
      </c>
      <c r="C27" s="32" t="s">
        <v>50</v>
      </c>
      <c r="D27" s="25">
        <v>15</v>
      </c>
      <c r="E27" s="26"/>
      <c r="F27" s="27">
        <v>4</v>
      </c>
      <c r="G27" s="14">
        <f t="shared" si="0"/>
        <v>0.015</v>
      </c>
      <c r="H27" s="14">
        <f t="shared" si="1"/>
        <v>0</v>
      </c>
      <c r="I27" s="14">
        <f t="shared" si="2"/>
        <v>0.015</v>
      </c>
    </row>
    <row r="28" spans="1:9" s="7" customFormat="1" ht="12.75">
      <c r="A28" s="20" t="s">
        <v>1200</v>
      </c>
      <c r="B28" s="31" t="s">
        <v>583</v>
      </c>
      <c r="C28" s="32" t="s">
        <v>73</v>
      </c>
      <c r="D28" s="37">
        <v>0.96</v>
      </c>
      <c r="E28" s="33">
        <v>0.035</v>
      </c>
      <c r="F28" s="27">
        <v>4</v>
      </c>
      <c r="G28" s="14">
        <f t="shared" si="0"/>
        <v>0.0009599999999999999</v>
      </c>
      <c r="H28" s="14">
        <f t="shared" si="1"/>
        <v>3.5000000000000004E-05</v>
      </c>
      <c r="I28" s="14">
        <f t="shared" si="2"/>
        <v>0.0009249999999999999</v>
      </c>
    </row>
    <row r="29" spans="1:9" s="7" customFormat="1" ht="12.75">
      <c r="A29" s="20" t="s">
        <v>1200</v>
      </c>
      <c r="B29" s="31" t="s">
        <v>51</v>
      </c>
      <c r="C29" s="32" t="s">
        <v>52</v>
      </c>
      <c r="D29" s="25">
        <v>88</v>
      </c>
      <c r="E29" s="33">
        <v>53.716</v>
      </c>
      <c r="F29" s="27">
        <v>4</v>
      </c>
      <c r="G29" s="14">
        <f t="shared" si="0"/>
        <v>0.088</v>
      </c>
      <c r="H29" s="14">
        <f t="shared" si="1"/>
        <v>0.053716</v>
      </c>
      <c r="I29" s="14">
        <f t="shared" si="2"/>
        <v>0.034283999999999995</v>
      </c>
    </row>
    <row r="30" spans="1:9" s="7" customFormat="1" ht="12.75">
      <c r="A30" s="20" t="s">
        <v>1200</v>
      </c>
      <c r="B30" s="31" t="s">
        <v>53</v>
      </c>
      <c r="C30" s="32" t="s">
        <v>54</v>
      </c>
      <c r="D30" s="25">
        <v>90</v>
      </c>
      <c r="E30" s="33">
        <v>49.579</v>
      </c>
      <c r="F30" s="27">
        <v>4</v>
      </c>
      <c r="G30" s="14">
        <f t="shared" si="0"/>
        <v>0.09</v>
      </c>
      <c r="H30" s="14">
        <f t="shared" si="1"/>
        <v>0.049579</v>
      </c>
      <c r="I30" s="14">
        <f t="shared" si="2"/>
        <v>0.040421</v>
      </c>
    </row>
    <row r="31" spans="1:9" s="7" customFormat="1" ht="12.75">
      <c r="A31" s="20" t="s">
        <v>1200</v>
      </c>
      <c r="B31" s="31" t="s">
        <v>55</v>
      </c>
      <c r="C31" s="32" t="s">
        <v>56</v>
      </c>
      <c r="D31" s="25">
        <v>190</v>
      </c>
      <c r="E31" s="33">
        <v>115.397</v>
      </c>
      <c r="F31" s="27">
        <v>4</v>
      </c>
      <c r="G31" s="14">
        <f t="shared" si="0"/>
        <v>0.19</v>
      </c>
      <c r="H31" s="14">
        <f t="shared" si="1"/>
        <v>0.115397</v>
      </c>
      <c r="I31" s="14">
        <f t="shared" si="2"/>
        <v>0.074603</v>
      </c>
    </row>
    <row r="32" spans="1:9" s="7" customFormat="1" ht="12.75">
      <c r="A32" s="20" t="s">
        <v>1200</v>
      </c>
      <c r="B32" s="31" t="s">
        <v>57</v>
      </c>
      <c r="C32" s="32" t="s">
        <v>58</v>
      </c>
      <c r="D32" s="25">
        <v>86</v>
      </c>
      <c r="E32" s="33">
        <v>91.023</v>
      </c>
      <c r="F32" s="27">
        <v>4</v>
      </c>
      <c r="G32" s="14">
        <f t="shared" si="0"/>
        <v>0.086</v>
      </c>
      <c r="H32" s="14">
        <f t="shared" si="1"/>
        <v>0.09102299999999999</v>
      </c>
      <c r="I32" s="14">
        <f t="shared" si="2"/>
        <v>-0.005023</v>
      </c>
    </row>
    <row r="33" spans="1:9" s="7" customFormat="1" ht="12.75">
      <c r="A33" s="20" t="s">
        <v>1200</v>
      </c>
      <c r="B33" s="31" t="s">
        <v>60</v>
      </c>
      <c r="C33" s="32" t="s">
        <v>59</v>
      </c>
      <c r="D33" s="25">
        <v>1</v>
      </c>
      <c r="E33" s="33">
        <v>0.096</v>
      </c>
      <c r="F33" s="27">
        <v>5</v>
      </c>
      <c r="G33" s="14">
        <f t="shared" si="0"/>
        <v>0.001</v>
      </c>
      <c r="H33" s="14">
        <f t="shared" si="1"/>
        <v>9.6E-05</v>
      </c>
      <c r="I33" s="14">
        <f t="shared" si="2"/>
        <v>0.0009040000000000001</v>
      </c>
    </row>
    <row r="34" spans="1:9" s="7" customFormat="1" ht="12.75">
      <c r="A34" s="20" t="s">
        <v>1200</v>
      </c>
      <c r="B34" s="31" t="s">
        <v>62</v>
      </c>
      <c r="C34" s="32" t="s">
        <v>61</v>
      </c>
      <c r="D34" s="25">
        <v>1</v>
      </c>
      <c r="E34" s="33">
        <v>0.852</v>
      </c>
      <c r="F34" s="27">
        <v>5</v>
      </c>
      <c r="G34" s="14">
        <f t="shared" si="0"/>
        <v>0.001</v>
      </c>
      <c r="H34" s="14">
        <f t="shared" si="1"/>
        <v>0.000852</v>
      </c>
      <c r="I34" s="14">
        <f t="shared" si="2"/>
        <v>0.00014800000000000002</v>
      </c>
    </row>
    <row r="35" spans="1:9" s="7" customFormat="1" ht="12.75">
      <c r="A35" s="20" t="s">
        <v>1200</v>
      </c>
      <c r="B35" s="31" t="s">
        <v>63</v>
      </c>
      <c r="C35" s="32" t="s">
        <v>1231</v>
      </c>
      <c r="D35" s="28">
        <v>64.5</v>
      </c>
      <c r="E35" s="33">
        <v>59.862</v>
      </c>
      <c r="F35" s="27">
        <v>5</v>
      </c>
      <c r="G35" s="14">
        <f t="shared" si="0"/>
        <v>0.0645</v>
      </c>
      <c r="H35" s="14">
        <f t="shared" si="1"/>
        <v>0.059862</v>
      </c>
      <c r="I35" s="14">
        <f t="shared" si="2"/>
        <v>0.004638000000000003</v>
      </c>
    </row>
    <row r="36" spans="1:9" s="7" customFormat="1" ht="12.75">
      <c r="A36" s="20" t="s">
        <v>1200</v>
      </c>
      <c r="B36" s="31" t="s">
        <v>65</v>
      </c>
      <c r="C36" s="32" t="s">
        <v>64</v>
      </c>
      <c r="D36" s="28">
        <v>1.6</v>
      </c>
      <c r="E36" s="33">
        <v>1.132</v>
      </c>
      <c r="F36" s="27">
        <v>5</v>
      </c>
      <c r="G36" s="14">
        <f t="shared" si="0"/>
        <v>0.0016</v>
      </c>
      <c r="H36" s="14">
        <f t="shared" si="1"/>
        <v>0.001132</v>
      </c>
      <c r="I36" s="14">
        <f t="shared" si="2"/>
        <v>0.0004680000000000001</v>
      </c>
    </row>
    <row r="37" spans="1:9" s="7" customFormat="1" ht="12.75">
      <c r="A37" s="20" t="s">
        <v>1200</v>
      </c>
      <c r="B37" s="31" t="s">
        <v>67</v>
      </c>
      <c r="C37" s="32" t="s">
        <v>66</v>
      </c>
      <c r="D37" s="25">
        <v>15</v>
      </c>
      <c r="E37" s="26"/>
      <c r="F37" s="27">
        <v>5</v>
      </c>
      <c r="G37" s="14">
        <f t="shared" si="0"/>
        <v>0.015</v>
      </c>
      <c r="H37" s="14">
        <f t="shared" si="1"/>
        <v>0</v>
      </c>
      <c r="I37" s="14">
        <f t="shared" si="2"/>
        <v>0.015</v>
      </c>
    </row>
    <row r="38" spans="1:9" s="7" customFormat="1" ht="12.75">
      <c r="A38" s="20" t="s">
        <v>1200</v>
      </c>
      <c r="B38" s="31" t="s">
        <v>68</v>
      </c>
      <c r="C38" s="32" t="s">
        <v>1232</v>
      </c>
      <c r="D38" s="25">
        <v>2</v>
      </c>
      <c r="E38" s="33">
        <v>1.483</v>
      </c>
      <c r="F38" s="27">
        <v>5</v>
      </c>
      <c r="G38" s="14">
        <f t="shared" si="0"/>
        <v>0.002</v>
      </c>
      <c r="H38" s="14">
        <f t="shared" si="1"/>
        <v>0.0014830000000000002</v>
      </c>
      <c r="I38" s="14">
        <f t="shared" si="2"/>
        <v>0.0005169999999999999</v>
      </c>
    </row>
    <row r="39" spans="1:9" s="7" customFormat="1" ht="12.75">
      <c r="A39" s="20" t="s">
        <v>1200</v>
      </c>
      <c r="B39" s="31" t="s">
        <v>70</v>
      </c>
      <c r="C39" s="32" t="s">
        <v>69</v>
      </c>
      <c r="D39" s="25">
        <v>3</v>
      </c>
      <c r="E39" s="33">
        <v>1.851</v>
      </c>
      <c r="F39" s="27">
        <v>5</v>
      </c>
      <c r="G39" s="14">
        <f t="shared" si="0"/>
        <v>0.003</v>
      </c>
      <c r="H39" s="14">
        <f t="shared" si="1"/>
        <v>0.001851</v>
      </c>
      <c r="I39" s="14">
        <f t="shared" si="2"/>
        <v>0.001149</v>
      </c>
    </row>
    <row r="40" spans="1:9" s="7" customFormat="1" ht="12.75">
      <c r="A40" s="20" t="s">
        <v>1200</v>
      </c>
      <c r="B40" s="31" t="s">
        <v>72</v>
      </c>
      <c r="C40" s="32" t="s">
        <v>71</v>
      </c>
      <c r="D40" s="25">
        <v>50</v>
      </c>
      <c r="E40" s="33">
        <v>5.365</v>
      </c>
      <c r="F40" s="27">
        <v>5</v>
      </c>
      <c r="G40" s="14">
        <f t="shared" si="0"/>
        <v>0.05</v>
      </c>
      <c r="H40" s="14">
        <f t="shared" si="1"/>
        <v>0.005365</v>
      </c>
      <c r="I40" s="14">
        <f t="shared" si="2"/>
        <v>0.044635</v>
      </c>
    </row>
    <row r="41" spans="1:9" s="7" customFormat="1" ht="12.75">
      <c r="A41" s="20" t="s">
        <v>1200</v>
      </c>
      <c r="B41" s="31" t="s">
        <v>75</v>
      </c>
      <c r="C41" s="32" t="s">
        <v>74</v>
      </c>
      <c r="D41" s="25">
        <v>18</v>
      </c>
      <c r="E41" s="33">
        <v>10.594</v>
      </c>
      <c r="F41" s="27">
        <v>5</v>
      </c>
      <c r="G41" s="14">
        <f t="shared" si="0"/>
        <v>0.018</v>
      </c>
      <c r="H41" s="14">
        <f t="shared" si="1"/>
        <v>0.010594</v>
      </c>
      <c r="I41" s="14">
        <f t="shared" si="2"/>
        <v>0.007405999999999999</v>
      </c>
    </row>
    <row r="42" spans="1:9" s="7" customFormat="1" ht="12.75">
      <c r="A42" s="20" t="s">
        <v>1200</v>
      </c>
      <c r="B42" s="31" t="s">
        <v>901</v>
      </c>
      <c r="C42" s="32" t="s">
        <v>902</v>
      </c>
      <c r="D42" s="28">
        <v>10.5</v>
      </c>
      <c r="E42" s="26"/>
      <c r="F42" s="27">
        <v>5</v>
      </c>
      <c r="G42" s="14">
        <f aca="true" t="shared" si="3" ref="G42:G66">D42/1000</f>
        <v>0.0105</v>
      </c>
      <c r="H42" s="14">
        <f aca="true" t="shared" si="4" ref="H42:H66">E42/1000</f>
        <v>0</v>
      </c>
      <c r="I42" s="14">
        <f aca="true" t="shared" si="5" ref="I42:I66">G42-H42</f>
        <v>0.0105</v>
      </c>
    </row>
    <row r="43" spans="1:9" s="7" customFormat="1" ht="12.75">
      <c r="A43" s="20" t="s">
        <v>1200</v>
      </c>
      <c r="B43" s="31" t="s">
        <v>1140</v>
      </c>
      <c r="C43" s="32" t="s">
        <v>1125</v>
      </c>
      <c r="D43" s="25">
        <v>15</v>
      </c>
      <c r="E43" s="33">
        <v>0.363</v>
      </c>
      <c r="F43" s="27">
        <v>5</v>
      </c>
      <c r="G43" s="14">
        <f t="shared" si="3"/>
        <v>0.015</v>
      </c>
      <c r="H43" s="14">
        <f t="shared" si="4"/>
        <v>0.000363</v>
      </c>
      <c r="I43" s="14">
        <f t="shared" si="5"/>
        <v>0.014636999999999999</v>
      </c>
    </row>
    <row r="44" spans="1:9" s="7" customFormat="1" ht="12.75">
      <c r="A44" s="20" t="s">
        <v>1200</v>
      </c>
      <c r="B44" s="31" t="s">
        <v>76</v>
      </c>
      <c r="C44" s="32" t="s">
        <v>46</v>
      </c>
      <c r="D44" s="25">
        <v>70</v>
      </c>
      <c r="E44" s="33">
        <v>61.869</v>
      </c>
      <c r="F44" s="27">
        <v>5</v>
      </c>
      <c r="G44" s="14">
        <f t="shared" si="3"/>
        <v>0.07</v>
      </c>
      <c r="H44" s="14">
        <f t="shared" si="4"/>
        <v>0.061869</v>
      </c>
      <c r="I44" s="14">
        <f t="shared" si="5"/>
        <v>0.008131000000000006</v>
      </c>
    </row>
    <row r="45" spans="1:9" s="7" customFormat="1" ht="12.75">
      <c r="A45" s="20" t="s">
        <v>1200</v>
      </c>
      <c r="B45" s="31" t="s">
        <v>78</v>
      </c>
      <c r="C45" s="32" t="s">
        <v>77</v>
      </c>
      <c r="D45" s="25">
        <v>3</v>
      </c>
      <c r="E45" s="36">
        <v>0.53</v>
      </c>
      <c r="F45" s="27">
        <v>5</v>
      </c>
      <c r="G45" s="14">
        <f t="shared" si="3"/>
        <v>0.003</v>
      </c>
      <c r="H45" s="14">
        <f t="shared" si="4"/>
        <v>0.00053</v>
      </c>
      <c r="I45" s="14">
        <f t="shared" si="5"/>
        <v>0.00247</v>
      </c>
    </row>
    <row r="46" spans="1:9" s="7" customFormat="1" ht="12.75">
      <c r="A46" s="20" t="s">
        <v>1200</v>
      </c>
      <c r="B46" s="31" t="s">
        <v>80</v>
      </c>
      <c r="C46" s="32" t="s">
        <v>79</v>
      </c>
      <c r="D46" s="25">
        <v>5</v>
      </c>
      <c r="E46" s="33">
        <v>1.099</v>
      </c>
      <c r="F46" s="27">
        <v>5</v>
      </c>
      <c r="G46" s="14">
        <f t="shared" si="3"/>
        <v>0.005</v>
      </c>
      <c r="H46" s="14">
        <f t="shared" si="4"/>
        <v>0.001099</v>
      </c>
      <c r="I46" s="14">
        <f t="shared" si="5"/>
        <v>0.003901</v>
      </c>
    </row>
    <row r="47" spans="1:9" s="7" customFormat="1" ht="12.75">
      <c r="A47" s="20" t="s">
        <v>1200</v>
      </c>
      <c r="B47" s="31" t="s">
        <v>82</v>
      </c>
      <c r="C47" s="32" t="s">
        <v>81</v>
      </c>
      <c r="D47" s="25">
        <v>30</v>
      </c>
      <c r="E47" s="33">
        <v>12.018</v>
      </c>
      <c r="F47" s="27">
        <v>5</v>
      </c>
      <c r="G47" s="14">
        <f t="shared" si="3"/>
        <v>0.03</v>
      </c>
      <c r="H47" s="14">
        <f t="shared" si="4"/>
        <v>0.012018000000000001</v>
      </c>
      <c r="I47" s="14">
        <f t="shared" si="5"/>
        <v>0.017981999999999998</v>
      </c>
    </row>
    <row r="48" spans="1:9" s="7" customFormat="1" ht="24">
      <c r="A48" s="20" t="s">
        <v>1200</v>
      </c>
      <c r="B48" s="31" t="s">
        <v>1219</v>
      </c>
      <c r="C48" s="32" t="s">
        <v>1203</v>
      </c>
      <c r="D48" s="38">
        <v>1.245</v>
      </c>
      <c r="E48" s="26"/>
      <c r="F48" s="27">
        <v>5</v>
      </c>
      <c r="G48" s="14">
        <f t="shared" si="3"/>
        <v>0.001245</v>
      </c>
      <c r="H48" s="14">
        <f t="shared" si="4"/>
        <v>0</v>
      </c>
      <c r="I48" s="14">
        <f t="shared" si="5"/>
        <v>0.001245</v>
      </c>
    </row>
    <row r="49" spans="1:9" s="7" customFormat="1" ht="12.75">
      <c r="A49" s="20" t="s">
        <v>1200</v>
      </c>
      <c r="B49" s="31" t="s">
        <v>993</v>
      </c>
      <c r="C49" s="32" t="s">
        <v>957</v>
      </c>
      <c r="D49" s="25">
        <v>3</v>
      </c>
      <c r="E49" s="26"/>
      <c r="F49" s="27">
        <v>5</v>
      </c>
      <c r="G49" s="14">
        <f t="shared" si="3"/>
        <v>0.003</v>
      </c>
      <c r="H49" s="14">
        <f t="shared" si="4"/>
        <v>0</v>
      </c>
      <c r="I49" s="14">
        <f t="shared" si="5"/>
        <v>0.003</v>
      </c>
    </row>
    <row r="50" spans="1:9" s="7" customFormat="1" ht="12.75">
      <c r="A50" s="20" t="s">
        <v>1200</v>
      </c>
      <c r="B50" s="31" t="s">
        <v>84</v>
      </c>
      <c r="C50" s="32" t="s">
        <v>83</v>
      </c>
      <c r="D50" s="25">
        <v>18</v>
      </c>
      <c r="E50" s="26"/>
      <c r="F50" s="27">
        <v>5</v>
      </c>
      <c r="G50" s="14">
        <f t="shared" si="3"/>
        <v>0.018</v>
      </c>
      <c r="H50" s="14">
        <f t="shared" si="4"/>
        <v>0</v>
      </c>
      <c r="I50" s="14">
        <f t="shared" si="5"/>
        <v>0.018</v>
      </c>
    </row>
    <row r="51" spans="1:9" s="7" customFormat="1" ht="12.75">
      <c r="A51" s="20" t="s">
        <v>1200</v>
      </c>
      <c r="B51" s="31" t="s">
        <v>86</v>
      </c>
      <c r="C51" s="32" t="s">
        <v>85</v>
      </c>
      <c r="D51" s="25">
        <v>4</v>
      </c>
      <c r="E51" s="33">
        <v>3.095</v>
      </c>
      <c r="F51" s="27">
        <v>5</v>
      </c>
      <c r="G51" s="14">
        <f t="shared" si="3"/>
        <v>0.004</v>
      </c>
      <c r="H51" s="14">
        <f t="shared" si="4"/>
        <v>0.003095</v>
      </c>
      <c r="I51" s="14">
        <f t="shared" si="5"/>
        <v>0.000905</v>
      </c>
    </row>
    <row r="52" spans="1:9" s="7" customFormat="1" ht="12.75">
      <c r="A52" s="20" t="s">
        <v>1200</v>
      </c>
      <c r="B52" s="31" t="s">
        <v>88</v>
      </c>
      <c r="C52" s="32" t="s">
        <v>87</v>
      </c>
      <c r="D52" s="25">
        <v>10</v>
      </c>
      <c r="E52" s="36">
        <v>1.86</v>
      </c>
      <c r="F52" s="27">
        <v>5</v>
      </c>
      <c r="G52" s="14">
        <f t="shared" si="3"/>
        <v>0.01</v>
      </c>
      <c r="H52" s="14">
        <f t="shared" si="4"/>
        <v>0.00186</v>
      </c>
      <c r="I52" s="14">
        <f t="shared" si="5"/>
        <v>0.00814</v>
      </c>
    </row>
    <row r="53" spans="1:9" s="7" customFormat="1" ht="12.75">
      <c r="A53" s="20" t="s">
        <v>1200</v>
      </c>
      <c r="B53" s="31" t="s">
        <v>90</v>
      </c>
      <c r="C53" s="32" t="s">
        <v>89</v>
      </c>
      <c r="D53" s="25">
        <v>10</v>
      </c>
      <c r="E53" s="33">
        <v>4.275</v>
      </c>
      <c r="F53" s="27">
        <v>5</v>
      </c>
      <c r="G53" s="14">
        <f t="shared" si="3"/>
        <v>0.01</v>
      </c>
      <c r="H53" s="14">
        <f t="shared" si="4"/>
        <v>0.004275</v>
      </c>
      <c r="I53" s="14">
        <f t="shared" si="5"/>
        <v>0.005725</v>
      </c>
    </row>
    <row r="54" spans="1:9" s="7" customFormat="1" ht="12.75">
      <c r="A54" s="20" t="s">
        <v>1200</v>
      </c>
      <c r="B54" s="31"/>
      <c r="C54" s="32" t="s">
        <v>583</v>
      </c>
      <c r="D54" s="37">
        <v>1.81</v>
      </c>
      <c r="E54" s="33">
        <v>0.327</v>
      </c>
      <c r="F54" s="27">
        <v>5</v>
      </c>
      <c r="G54" s="14">
        <f t="shared" si="3"/>
        <v>0.00181</v>
      </c>
      <c r="H54" s="14">
        <f t="shared" si="4"/>
        <v>0.00032700000000000003</v>
      </c>
      <c r="I54" s="14">
        <f t="shared" si="5"/>
        <v>0.001483</v>
      </c>
    </row>
    <row r="55" spans="1:9" s="7" customFormat="1" ht="12.75">
      <c r="A55" s="20" t="s">
        <v>1200</v>
      </c>
      <c r="B55" s="31" t="s">
        <v>1105</v>
      </c>
      <c r="C55" s="32" t="s">
        <v>1105</v>
      </c>
      <c r="D55" s="37">
        <v>0.76</v>
      </c>
      <c r="E55" s="36">
        <v>0.08</v>
      </c>
      <c r="F55" s="27">
        <v>5</v>
      </c>
      <c r="G55" s="14">
        <f t="shared" si="3"/>
        <v>0.00076</v>
      </c>
      <c r="H55" s="14">
        <f t="shared" si="4"/>
        <v>8E-05</v>
      </c>
      <c r="I55" s="14">
        <f t="shared" si="5"/>
        <v>0.00068</v>
      </c>
    </row>
    <row r="56" spans="1:9" s="7" customFormat="1" ht="12.75">
      <c r="A56" s="20" t="s">
        <v>1200</v>
      </c>
      <c r="B56" s="31" t="s">
        <v>1106</v>
      </c>
      <c r="C56" s="32" t="s">
        <v>1106</v>
      </c>
      <c r="D56" s="28">
        <v>0.9</v>
      </c>
      <c r="E56" s="33">
        <v>0.247</v>
      </c>
      <c r="F56" s="27">
        <v>5</v>
      </c>
      <c r="G56" s="14">
        <f t="shared" si="3"/>
        <v>0.0009</v>
      </c>
      <c r="H56" s="14">
        <f t="shared" si="4"/>
        <v>0.000247</v>
      </c>
      <c r="I56" s="14">
        <f t="shared" si="5"/>
        <v>0.0006529999999999999</v>
      </c>
    </row>
    <row r="57" spans="1:9" s="7" customFormat="1" ht="12.75">
      <c r="A57" s="20" t="s">
        <v>1200</v>
      </c>
      <c r="B57" s="31" t="s">
        <v>1107</v>
      </c>
      <c r="C57" s="32" t="s">
        <v>1107</v>
      </c>
      <c r="D57" s="37">
        <v>0.15</v>
      </c>
      <c r="E57" s="26"/>
      <c r="F57" s="27">
        <v>5</v>
      </c>
      <c r="G57" s="14">
        <f t="shared" si="3"/>
        <v>0.00015</v>
      </c>
      <c r="H57" s="14">
        <f t="shared" si="4"/>
        <v>0</v>
      </c>
      <c r="I57" s="14">
        <f t="shared" si="5"/>
        <v>0.00015</v>
      </c>
    </row>
    <row r="58" spans="1:9" s="7" customFormat="1" ht="12.75">
      <c r="A58" s="20" t="s">
        <v>1200</v>
      </c>
      <c r="B58" s="31" t="s">
        <v>1068</v>
      </c>
      <c r="C58" s="32" t="s">
        <v>1051</v>
      </c>
      <c r="D58" s="25">
        <v>18</v>
      </c>
      <c r="E58" s="36">
        <v>1.38</v>
      </c>
      <c r="F58" s="27">
        <v>5</v>
      </c>
      <c r="G58" s="14">
        <f t="shared" si="3"/>
        <v>0.018</v>
      </c>
      <c r="H58" s="14">
        <f t="shared" si="4"/>
        <v>0.00138</v>
      </c>
      <c r="I58" s="14">
        <f t="shared" si="5"/>
        <v>0.01662</v>
      </c>
    </row>
    <row r="59" spans="1:9" s="7" customFormat="1" ht="12.75">
      <c r="A59" s="20" t="s">
        <v>1200</v>
      </c>
      <c r="B59" s="31" t="s">
        <v>92</v>
      </c>
      <c r="C59" s="32" t="s">
        <v>91</v>
      </c>
      <c r="D59" s="37">
        <v>5.76</v>
      </c>
      <c r="E59" s="33">
        <v>0.286</v>
      </c>
      <c r="F59" s="27">
        <v>5</v>
      </c>
      <c r="G59" s="14">
        <f t="shared" si="3"/>
        <v>0.0057599999999999995</v>
      </c>
      <c r="H59" s="14">
        <f t="shared" si="4"/>
        <v>0.00028599999999999996</v>
      </c>
      <c r="I59" s="14">
        <f t="shared" si="5"/>
        <v>0.005474</v>
      </c>
    </row>
    <row r="60" spans="1:9" s="7" customFormat="1" ht="12.75">
      <c r="A60" s="20" t="s">
        <v>1200</v>
      </c>
      <c r="B60" s="31" t="s">
        <v>94</v>
      </c>
      <c r="C60" s="32" t="s">
        <v>93</v>
      </c>
      <c r="D60" s="25">
        <v>2</v>
      </c>
      <c r="E60" s="33">
        <v>0.864</v>
      </c>
      <c r="F60" s="27">
        <v>5</v>
      </c>
      <c r="G60" s="14">
        <f t="shared" si="3"/>
        <v>0.002</v>
      </c>
      <c r="H60" s="14">
        <f t="shared" si="4"/>
        <v>0.000864</v>
      </c>
      <c r="I60" s="14">
        <f t="shared" si="5"/>
        <v>0.001136</v>
      </c>
    </row>
    <row r="61" spans="1:9" s="7" customFormat="1" ht="12.75">
      <c r="A61" s="20" t="s">
        <v>1200</v>
      </c>
      <c r="B61" s="31"/>
      <c r="C61" s="32" t="s">
        <v>95</v>
      </c>
      <c r="D61" s="25">
        <v>22</v>
      </c>
      <c r="E61" s="33">
        <v>9.747</v>
      </c>
      <c r="F61" s="27">
        <v>5</v>
      </c>
      <c r="G61" s="14">
        <f t="shared" si="3"/>
        <v>0.022</v>
      </c>
      <c r="H61" s="14">
        <f t="shared" si="4"/>
        <v>0.009747</v>
      </c>
      <c r="I61" s="14">
        <f t="shared" si="5"/>
        <v>0.012252999999999998</v>
      </c>
    </row>
    <row r="62" spans="1:9" s="7" customFormat="1" ht="12.75">
      <c r="A62" s="20" t="s">
        <v>1200</v>
      </c>
      <c r="B62" s="31" t="s">
        <v>96</v>
      </c>
      <c r="C62" s="32" t="s">
        <v>96</v>
      </c>
      <c r="D62" s="25">
        <v>5</v>
      </c>
      <c r="E62" s="33">
        <v>0.244</v>
      </c>
      <c r="F62" s="27">
        <v>5</v>
      </c>
      <c r="G62" s="14">
        <f t="shared" si="3"/>
        <v>0.005</v>
      </c>
      <c r="H62" s="14">
        <f t="shared" si="4"/>
        <v>0.000244</v>
      </c>
      <c r="I62" s="14">
        <f t="shared" si="5"/>
        <v>0.004756</v>
      </c>
    </row>
    <row r="63" spans="1:9" s="7" customFormat="1" ht="12.75">
      <c r="A63" s="20" t="s">
        <v>1200</v>
      </c>
      <c r="B63" s="31" t="s">
        <v>36</v>
      </c>
      <c r="C63" s="32" t="s">
        <v>36</v>
      </c>
      <c r="D63" s="25">
        <v>17</v>
      </c>
      <c r="E63" s="33">
        <v>9.503</v>
      </c>
      <c r="F63" s="27">
        <v>5</v>
      </c>
      <c r="G63" s="14">
        <f t="shared" si="3"/>
        <v>0.017</v>
      </c>
      <c r="H63" s="14">
        <f t="shared" si="4"/>
        <v>0.009503</v>
      </c>
      <c r="I63" s="14">
        <f t="shared" si="5"/>
        <v>0.007497000000000002</v>
      </c>
    </row>
    <row r="64" spans="1:9" s="7" customFormat="1" ht="12.75">
      <c r="A64" s="20" t="s">
        <v>1200</v>
      </c>
      <c r="B64" s="31" t="s">
        <v>98</v>
      </c>
      <c r="C64" s="32" t="s">
        <v>97</v>
      </c>
      <c r="D64" s="25">
        <v>15</v>
      </c>
      <c r="E64" s="36">
        <v>4.41</v>
      </c>
      <c r="F64" s="27">
        <v>5</v>
      </c>
      <c r="G64" s="14">
        <f t="shared" si="3"/>
        <v>0.015</v>
      </c>
      <c r="H64" s="14">
        <f t="shared" si="4"/>
        <v>0.00441</v>
      </c>
      <c r="I64" s="14">
        <f t="shared" si="5"/>
        <v>0.010589999999999999</v>
      </c>
    </row>
    <row r="65" spans="1:9" s="7" customFormat="1" ht="12.75">
      <c r="A65" s="20" t="s">
        <v>1200</v>
      </c>
      <c r="B65" s="31" t="s">
        <v>100</v>
      </c>
      <c r="C65" s="32" t="s">
        <v>99</v>
      </c>
      <c r="D65" s="25">
        <v>1</v>
      </c>
      <c r="E65" s="33">
        <v>1.143</v>
      </c>
      <c r="F65" s="27">
        <v>5</v>
      </c>
      <c r="G65" s="14">
        <f t="shared" si="3"/>
        <v>0.001</v>
      </c>
      <c r="H65" s="14">
        <f t="shared" si="4"/>
        <v>0.001143</v>
      </c>
      <c r="I65" s="14">
        <f t="shared" si="5"/>
        <v>-0.0001429999999999999</v>
      </c>
    </row>
    <row r="66" spans="1:9" s="7" customFormat="1" ht="24">
      <c r="A66" s="20" t="s">
        <v>1200</v>
      </c>
      <c r="B66" s="31" t="s">
        <v>102</v>
      </c>
      <c r="C66" s="32" t="s">
        <v>1233</v>
      </c>
      <c r="D66" s="25">
        <v>70</v>
      </c>
      <c r="E66" s="33">
        <v>60.547</v>
      </c>
      <c r="F66" s="27">
        <v>5</v>
      </c>
      <c r="G66" s="14">
        <f t="shared" si="3"/>
        <v>0.07</v>
      </c>
      <c r="H66" s="14">
        <f t="shared" si="4"/>
        <v>0.060547</v>
      </c>
      <c r="I66" s="14">
        <f t="shared" si="5"/>
        <v>0.00945300000000001</v>
      </c>
    </row>
    <row r="67" spans="1:9" s="7" customFormat="1" ht="12.75">
      <c r="A67" s="20" t="s">
        <v>1200</v>
      </c>
      <c r="B67" s="31" t="s">
        <v>104</v>
      </c>
      <c r="C67" s="32" t="s">
        <v>103</v>
      </c>
      <c r="D67" s="25">
        <v>2</v>
      </c>
      <c r="E67" s="26"/>
      <c r="F67" s="27">
        <v>5</v>
      </c>
      <c r="G67" s="14">
        <f aca="true" t="shared" si="6" ref="G67:G83">D67/1000</f>
        <v>0.002</v>
      </c>
      <c r="H67" s="14">
        <f aca="true" t="shared" si="7" ref="H67:H83">E67/1000</f>
        <v>0</v>
      </c>
      <c r="I67" s="14">
        <f aca="true" t="shared" si="8" ref="I67:I83">G67-H67</f>
        <v>0.002</v>
      </c>
    </row>
    <row r="68" spans="1:9" s="7" customFormat="1" ht="12.75">
      <c r="A68" s="20" t="s">
        <v>1200</v>
      </c>
      <c r="B68" s="31" t="s">
        <v>106</v>
      </c>
      <c r="C68" s="32" t="s">
        <v>105</v>
      </c>
      <c r="D68" s="25">
        <v>35</v>
      </c>
      <c r="E68" s="33">
        <v>11.547</v>
      </c>
      <c r="F68" s="27">
        <v>5</v>
      </c>
      <c r="G68" s="14">
        <f t="shared" si="6"/>
        <v>0.035</v>
      </c>
      <c r="H68" s="14">
        <f t="shared" si="7"/>
        <v>0.011547</v>
      </c>
      <c r="I68" s="14">
        <f t="shared" si="8"/>
        <v>0.023453</v>
      </c>
    </row>
    <row r="69" spans="1:9" s="7" customFormat="1" ht="12.75">
      <c r="A69" s="20" t="s">
        <v>1200</v>
      </c>
      <c r="B69" s="31" t="s">
        <v>107</v>
      </c>
      <c r="C69" s="32" t="s">
        <v>1234</v>
      </c>
      <c r="D69" s="25">
        <v>55</v>
      </c>
      <c r="E69" s="33">
        <v>28.116</v>
      </c>
      <c r="F69" s="27">
        <v>5</v>
      </c>
      <c r="G69" s="14">
        <f t="shared" si="6"/>
        <v>0.055</v>
      </c>
      <c r="H69" s="14">
        <f t="shared" si="7"/>
        <v>0.028116</v>
      </c>
      <c r="I69" s="14">
        <f t="shared" si="8"/>
        <v>0.026884</v>
      </c>
    </row>
    <row r="70" spans="1:9" s="7" customFormat="1" ht="12.75">
      <c r="A70" s="20" t="s">
        <v>1200</v>
      </c>
      <c r="B70" s="31" t="s">
        <v>109</v>
      </c>
      <c r="C70" s="32" t="s">
        <v>108</v>
      </c>
      <c r="D70" s="25">
        <v>1</v>
      </c>
      <c r="E70" s="26"/>
      <c r="F70" s="27">
        <v>5</v>
      </c>
      <c r="G70" s="14">
        <f t="shared" si="6"/>
        <v>0.001</v>
      </c>
      <c r="H70" s="14">
        <f t="shared" si="7"/>
        <v>0</v>
      </c>
      <c r="I70" s="14">
        <f t="shared" si="8"/>
        <v>0.001</v>
      </c>
    </row>
    <row r="71" spans="1:9" s="7" customFormat="1" ht="12.75">
      <c r="A71" s="20" t="s">
        <v>1200</v>
      </c>
      <c r="B71" s="31" t="s">
        <v>111</v>
      </c>
      <c r="C71" s="32" t="s">
        <v>110</v>
      </c>
      <c r="D71" s="25">
        <v>1</v>
      </c>
      <c r="E71" s="26"/>
      <c r="F71" s="27">
        <v>5</v>
      </c>
      <c r="G71" s="14">
        <f t="shared" si="6"/>
        <v>0.001</v>
      </c>
      <c r="H71" s="14">
        <f t="shared" si="7"/>
        <v>0</v>
      </c>
      <c r="I71" s="14">
        <f t="shared" si="8"/>
        <v>0.001</v>
      </c>
    </row>
    <row r="72" spans="1:9" s="7" customFormat="1" ht="12.75">
      <c r="A72" s="20" t="s">
        <v>1200</v>
      </c>
      <c r="B72" s="31" t="s">
        <v>113</v>
      </c>
      <c r="C72" s="32" t="s">
        <v>112</v>
      </c>
      <c r="D72" s="25">
        <v>3</v>
      </c>
      <c r="E72" s="39">
        <v>1.2</v>
      </c>
      <c r="F72" s="27">
        <v>5</v>
      </c>
      <c r="G72" s="14">
        <f t="shared" si="6"/>
        <v>0.003</v>
      </c>
      <c r="H72" s="14">
        <f t="shared" si="7"/>
        <v>0.0012</v>
      </c>
      <c r="I72" s="14">
        <f t="shared" si="8"/>
        <v>0.0018000000000000002</v>
      </c>
    </row>
    <row r="73" spans="1:9" s="7" customFormat="1" ht="12.75">
      <c r="A73" s="20" t="s">
        <v>1200</v>
      </c>
      <c r="B73" s="31" t="s">
        <v>115</v>
      </c>
      <c r="C73" s="32" t="s">
        <v>114</v>
      </c>
      <c r="D73" s="25">
        <v>2</v>
      </c>
      <c r="E73" s="33">
        <v>1.033</v>
      </c>
      <c r="F73" s="27">
        <v>5</v>
      </c>
      <c r="G73" s="14">
        <f t="shared" si="6"/>
        <v>0.002</v>
      </c>
      <c r="H73" s="14">
        <f t="shared" si="7"/>
        <v>0.0010329999999999998</v>
      </c>
      <c r="I73" s="14">
        <f t="shared" si="8"/>
        <v>0.0009670000000000002</v>
      </c>
    </row>
    <row r="74" spans="1:9" s="7" customFormat="1" ht="12.75">
      <c r="A74" s="20" t="s">
        <v>1200</v>
      </c>
      <c r="B74" s="31" t="s">
        <v>117</v>
      </c>
      <c r="C74" s="32" t="s">
        <v>116</v>
      </c>
      <c r="D74" s="25">
        <v>1</v>
      </c>
      <c r="E74" s="33">
        <v>0.326</v>
      </c>
      <c r="F74" s="27">
        <v>5</v>
      </c>
      <c r="G74" s="14">
        <f t="shared" si="6"/>
        <v>0.001</v>
      </c>
      <c r="H74" s="14">
        <f t="shared" si="7"/>
        <v>0.000326</v>
      </c>
      <c r="I74" s="14">
        <f t="shared" si="8"/>
        <v>0.000674</v>
      </c>
    </row>
    <row r="75" spans="1:9" s="7" customFormat="1" ht="25.5">
      <c r="A75" s="20" t="s">
        <v>1200</v>
      </c>
      <c r="B75" s="31" t="s">
        <v>118</v>
      </c>
      <c r="C75" s="24" t="s">
        <v>1235</v>
      </c>
      <c r="D75" s="28">
        <v>0.5</v>
      </c>
      <c r="E75" s="33">
        <v>0.102</v>
      </c>
      <c r="F75" s="27">
        <v>6</v>
      </c>
      <c r="G75" s="14">
        <f t="shared" si="6"/>
        <v>0.0005</v>
      </c>
      <c r="H75" s="14">
        <f t="shared" si="7"/>
        <v>0.000102</v>
      </c>
      <c r="I75" s="14">
        <f t="shared" si="8"/>
        <v>0.000398</v>
      </c>
    </row>
    <row r="76" spans="1:9" s="7" customFormat="1" ht="12.75">
      <c r="A76" s="20" t="s">
        <v>1200</v>
      </c>
      <c r="B76" s="31" t="s">
        <v>120</v>
      </c>
      <c r="C76" s="24" t="s">
        <v>119</v>
      </c>
      <c r="D76" s="28">
        <v>0.2</v>
      </c>
      <c r="E76" s="26"/>
      <c r="F76" s="27">
        <v>6</v>
      </c>
      <c r="G76" s="14">
        <f t="shared" si="6"/>
        <v>0.0002</v>
      </c>
      <c r="H76" s="14">
        <f t="shared" si="7"/>
        <v>0</v>
      </c>
      <c r="I76" s="14">
        <f t="shared" si="8"/>
        <v>0.0002</v>
      </c>
    </row>
    <row r="77" spans="1:9" s="7" customFormat="1" ht="12.75">
      <c r="A77" s="20" t="s">
        <v>1200</v>
      </c>
      <c r="B77" s="31" t="s">
        <v>1069</v>
      </c>
      <c r="C77" s="24" t="s">
        <v>1052</v>
      </c>
      <c r="D77" s="25">
        <v>2</v>
      </c>
      <c r="E77" s="26"/>
      <c r="F77" s="27">
        <v>6</v>
      </c>
      <c r="G77" s="14">
        <f t="shared" si="6"/>
        <v>0.002</v>
      </c>
      <c r="H77" s="14">
        <f t="shared" si="7"/>
        <v>0</v>
      </c>
      <c r="I77" s="14">
        <f t="shared" si="8"/>
        <v>0.002</v>
      </c>
    </row>
    <row r="78" spans="1:9" s="7" customFormat="1" ht="12.75">
      <c r="A78" s="20" t="s">
        <v>1200</v>
      </c>
      <c r="B78" s="31" t="s">
        <v>121</v>
      </c>
      <c r="C78" s="24" t="s">
        <v>1236</v>
      </c>
      <c r="D78" s="25">
        <v>1</v>
      </c>
      <c r="E78" s="26"/>
      <c r="F78" s="27">
        <v>6</v>
      </c>
      <c r="G78" s="14">
        <f t="shared" si="6"/>
        <v>0.001</v>
      </c>
      <c r="H78" s="14">
        <f t="shared" si="7"/>
        <v>0</v>
      </c>
      <c r="I78" s="14">
        <f t="shared" si="8"/>
        <v>0.001</v>
      </c>
    </row>
    <row r="79" spans="1:9" s="7" customFormat="1" ht="12.75">
      <c r="A79" s="20" t="s">
        <v>1200</v>
      </c>
      <c r="B79" s="31" t="s">
        <v>123</v>
      </c>
      <c r="C79" s="24" t="s">
        <v>122</v>
      </c>
      <c r="D79" s="28">
        <v>0.5</v>
      </c>
      <c r="E79" s="26"/>
      <c r="F79" s="27">
        <v>6</v>
      </c>
      <c r="G79" s="14">
        <f t="shared" si="6"/>
        <v>0.0005</v>
      </c>
      <c r="H79" s="14">
        <f t="shared" si="7"/>
        <v>0</v>
      </c>
      <c r="I79" s="14">
        <f t="shared" si="8"/>
        <v>0.0005</v>
      </c>
    </row>
    <row r="80" spans="1:9" s="7" customFormat="1" ht="12.75">
      <c r="A80" s="20" t="s">
        <v>1200</v>
      </c>
      <c r="B80" s="31" t="s">
        <v>125</v>
      </c>
      <c r="C80" s="24" t="s">
        <v>124</v>
      </c>
      <c r="D80" s="28">
        <v>0.8</v>
      </c>
      <c r="E80" s="26"/>
      <c r="F80" s="27">
        <v>6</v>
      </c>
      <c r="G80" s="14">
        <f t="shared" si="6"/>
        <v>0.0008</v>
      </c>
      <c r="H80" s="14">
        <f t="shared" si="7"/>
        <v>0</v>
      </c>
      <c r="I80" s="14">
        <f t="shared" si="8"/>
        <v>0.0008</v>
      </c>
    </row>
    <row r="81" spans="1:9" s="7" customFormat="1" ht="12.75">
      <c r="A81" s="20" t="s">
        <v>1200</v>
      </c>
      <c r="B81" s="31" t="s">
        <v>126</v>
      </c>
      <c r="C81" s="24" t="s">
        <v>1237</v>
      </c>
      <c r="D81" s="25">
        <v>4</v>
      </c>
      <c r="E81" s="33">
        <v>2.624</v>
      </c>
      <c r="F81" s="27">
        <v>6</v>
      </c>
      <c r="G81" s="14">
        <f t="shared" si="6"/>
        <v>0.004</v>
      </c>
      <c r="H81" s="14">
        <f t="shared" si="7"/>
        <v>0.002624</v>
      </c>
      <c r="I81" s="14">
        <f t="shared" si="8"/>
        <v>0.001376</v>
      </c>
    </row>
    <row r="82" spans="1:9" s="7" customFormat="1" ht="12.75">
      <c r="A82" s="20" t="s">
        <v>1200</v>
      </c>
      <c r="B82" s="31" t="s">
        <v>128</v>
      </c>
      <c r="C82" s="24" t="s">
        <v>127</v>
      </c>
      <c r="D82" s="28">
        <v>0.4</v>
      </c>
      <c r="E82" s="33">
        <v>0.144</v>
      </c>
      <c r="F82" s="27">
        <v>6</v>
      </c>
      <c r="G82" s="14">
        <f t="shared" si="6"/>
        <v>0.0004</v>
      </c>
      <c r="H82" s="14">
        <f t="shared" si="7"/>
        <v>0.00014399999999999998</v>
      </c>
      <c r="I82" s="14">
        <f t="shared" si="8"/>
        <v>0.00025600000000000004</v>
      </c>
    </row>
    <row r="83" spans="1:9" s="7" customFormat="1" ht="12.75">
      <c r="A83" s="20" t="s">
        <v>1200</v>
      </c>
      <c r="B83" s="31" t="s">
        <v>130</v>
      </c>
      <c r="C83" s="24" t="s">
        <v>129</v>
      </c>
      <c r="D83" s="25">
        <v>1</v>
      </c>
      <c r="E83" s="36">
        <v>0.19</v>
      </c>
      <c r="F83" s="27">
        <v>6</v>
      </c>
      <c r="G83" s="14">
        <f t="shared" si="6"/>
        <v>0.001</v>
      </c>
      <c r="H83" s="14">
        <f t="shared" si="7"/>
        <v>0.00019</v>
      </c>
      <c r="I83" s="14">
        <f t="shared" si="8"/>
        <v>0.00081</v>
      </c>
    </row>
    <row r="84" spans="1:9" s="7" customFormat="1" ht="12.75">
      <c r="A84" s="20" t="s">
        <v>1200</v>
      </c>
      <c r="B84" s="31" t="s">
        <v>994</v>
      </c>
      <c r="C84" s="24" t="s">
        <v>959</v>
      </c>
      <c r="D84" s="28">
        <v>1.7</v>
      </c>
      <c r="E84" s="26"/>
      <c r="F84" s="27">
        <v>6</v>
      </c>
      <c r="G84" s="14">
        <f aca="true" t="shared" si="9" ref="G84:G92">D84/1000</f>
        <v>0.0017</v>
      </c>
      <c r="H84" s="14">
        <f aca="true" t="shared" si="10" ref="H84:H92">E84/1000</f>
        <v>0</v>
      </c>
      <c r="I84" s="14">
        <f aca="true" t="shared" si="11" ref="I84:I92">G84-H84</f>
        <v>0.0017</v>
      </c>
    </row>
    <row r="85" spans="1:9" s="7" customFormat="1" ht="12.75">
      <c r="A85" s="20" t="s">
        <v>1200</v>
      </c>
      <c r="B85" s="31" t="s">
        <v>1192</v>
      </c>
      <c r="C85" s="24" t="s">
        <v>1182</v>
      </c>
      <c r="D85" s="28">
        <v>0.1</v>
      </c>
      <c r="E85" s="26"/>
      <c r="F85" s="27">
        <v>6</v>
      </c>
      <c r="G85" s="14">
        <f t="shared" si="9"/>
        <v>0.0001</v>
      </c>
      <c r="H85" s="14">
        <f t="shared" si="10"/>
        <v>0</v>
      </c>
      <c r="I85" s="14">
        <f t="shared" si="11"/>
        <v>0.0001</v>
      </c>
    </row>
    <row r="86" spans="1:9" s="7" customFormat="1" ht="12.75">
      <c r="A86" s="20" t="s">
        <v>1200</v>
      </c>
      <c r="B86" s="31" t="s">
        <v>132</v>
      </c>
      <c r="C86" s="24" t="s">
        <v>131</v>
      </c>
      <c r="D86" s="25">
        <v>4</v>
      </c>
      <c r="E86" s="33">
        <v>3.502</v>
      </c>
      <c r="F86" s="27">
        <v>6</v>
      </c>
      <c r="G86" s="14">
        <f t="shared" si="9"/>
        <v>0.004</v>
      </c>
      <c r="H86" s="14">
        <f t="shared" si="10"/>
        <v>0.003502</v>
      </c>
      <c r="I86" s="14">
        <f t="shared" si="11"/>
        <v>0.0004980000000000002</v>
      </c>
    </row>
    <row r="87" spans="1:9" s="7" customFormat="1" ht="12.75">
      <c r="A87" s="20" t="s">
        <v>1200</v>
      </c>
      <c r="B87" s="31" t="s">
        <v>1193</v>
      </c>
      <c r="C87" s="24" t="s">
        <v>1183</v>
      </c>
      <c r="D87" s="28">
        <v>0.1</v>
      </c>
      <c r="E87" s="26"/>
      <c r="F87" s="27">
        <v>6</v>
      </c>
      <c r="G87" s="14">
        <f t="shared" si="9"/>
        <v>0.0001</v>
      </c>
      <c r="H87" s="14">
        <f t="shared" si="10"/>
        <v>0</v>
      </c>
      <c r="I87" s="14">
        <f t="shared" si="11"/>
        <v>0.0001</v>
      </c>
    </row>
    <row r="88" spans="1:9" s="7" customFormat="1" ht="12.75">
      <c r="A88" s="20" t="s">
        <v>1200</v>
      </c>
      <c r="B88" s="31" t="s">
        <v>135</v>
      </c>
      <c r="C88" s="24" t="s">
        <v>134</v>
      </c>
      <c r="D88" s="25">
        <v>1</v>
      </c>
      <c r="E88" s="26"/>
      <c r="F88" s="27">
        <v>6</v>
      </c>
      <c r="G88" s="14">
        <f t="shared" si="9"/>
        <v>0.001</v>
      </c>
      <c r="H88" s="14">
        <f t="shared" si="10"/>
        <v>0</v>
      </c>
      <c r="I88" s="14">
        <f t="shared" si="11"/>
        <v>0.001</v>
      </c>
    </row>
    <row r="89" spans="1:9" s="7" customFormat="1" ht="12.75">
      <c r="A89" s="20" t="s">
        <v>1200</v>
      </c>
      <c r="B89" s="31" t="s">
        <v>137</v>
      </c>
      <c r="C89" s="24" t="s">
        <v>136</v>
      </c>
      <c r="D89" s="25">
        <v>1</v>
      </c>
      <c r="E89" s="26"/>
      <c r="F89" s="27">
        <v>6</v>
      </c>
      <c r="G89" s="14">
        <f t="shared" si="9"/>
        <v>0.001</v>
      </c>
      <c r="H89" s="14">
        <f t="shared" si="10"/>
        <v>0</v>
      </c>
      <c r="I89" s="14">
        <f t="shared" si="11"/>
        <v>0.001</v>
      </c>
    </row>
    <row r="90" spans="1:9" s="7" customFormat="1" ht="12.75">
      <c r="A90" s="20" t="s">
        <v>1200</v>
      </c>
      <c r="B90" s="31" t="s">
        <v>139</v>
      </c>
      <c r="C90" s="24" t="s">
        <v>138</v>
      </c>
      <c r="D90" s="28">
        <v>0.5</v>
      </c>
      <c r="E90" s="26"/>
      <c r="F90" s="27">
        <v>6</v>
      </c>
      <c r="G90" s="14">
        <f t="shared" si="9"/>
        <v>0.0005</v>
      </c>
      <c r="H90" s="14">
        <f t="shared" si="10"/>
        <v>0</v>
      </c>
      <c r="I90" s="14">
        <f t="shared" si="11"/>
        <v>0.0005</v>
      </c>
    </row>
    <row r="91" spans="1:9" s="7" customFormat="1" ht="12.75">
      <c r="A91" s="20" t="s">
        <v>1200</v>
      </c>
      <c r="B91" s="31"/>
      <c r="C91" s="24" t="s">
        <v>140</v>
      </c>
      <c r="D91" s="28">
        <v>0.5</v>
      </c>
      <c r="E91" s="33">
        <v>0.044</v>
      </c>
      <c r="F91" s="27">
        <v>6</v>
      </c>
      <c r="G91" s="14">
        <f t="shared" si="9"/>
        <v>0.0005</v>
      </c>
      <c r="H91" s="14">
        <f t="shared" si="10"/>
        <v>4.4E-05</v>
      </c>
      <c r="I91" s="14">
        <f t="shared" si="11"/>
        <v>0.000456</v>
      </c>
    </row>
    <row r="92" spans="1:9" s="7" customFormat="1" ht="12.75">
      <c r="A92" s="20" t="s">
        <v>1200</v>
      </c>
      <c r="B92" s="31" t="s">
        <v>942</v>
      </c>
      <c r="C92" s="40" t="s">
        <v>942</v>
      </c>
      <c r="D92" s="28">
        <v>0.2</v>
      </c>
      <c r="E92" s="26"/>
      <c r="F92" s="27">
        <v>6</v>
      </c>
      <c r="G92" s="14">
        <f t="shared" si="9"/>
        <v>0.0002</v>
      </c>
      <c r="H92" s="14">
        <f t="shared" si="10"/>
        <v>0</v>
      </c>
      <c r="I92" s="14">
        <f t="shared" si="11"/>
        <v>0.0002</v>
      </c>
    </row>
    <row r="93" spans="1:9" s="7" customFormat="1" ht="12.75">
      <c r="A93" s="20" t="s">
        <v>1200</v>
      </c>
      <c r="B93" s="31" t="s">
        <v>141</v>
      </c>
      <c r="C93" s="40" t="s">
        <v>141</v>
      </c>
      <c r="D93" s="28">
        <v>0.3</v>
      </c>
      <c r="E93" s="33">
        <v>0.044</v>
      </c>
      <c r="F93" s="27">
        <v>6</v>
      </c>
      <c r="G93" s="14">
        <f aca="true" t="shared" si="12" ref="G93:G101">D93/1000</f>
        <v>0.0003</v>
      </c>
      <c r="H93" s="14">
        <f aca="true" t="shared" si="13" ref="H93:H101">E93/1000</f>
        <v>4.4E-05</v>
      </c>
      <c r="I93" s="14">
        <f aca="true" t="shared" si="14" ref="I93:I101">G93-H93</f>
        <v>0.000256</v>
      </c>
    </row>
    <row r="94" spans="1:9" s="7" customFormat="1" ht="24">
      <c r="A94" s="20" t="s">
        <v>1200</v>
      </c>
      <c r="B94" s="31" t="s">
        <v>1082</v>
      </c>
      <c r="C94" s="24" t="s">
        <v>1101</v>
      </c>
      <c r="D94" s="28">
        <v>0.3</v>
      </c>
      <c r="E94" s="26"/>
      <c r="F94" s="27">
        <v>6</v>
      </c>
      <c r="G94" s="14">
        <f t="shared" si="12"/>
        <v>0.0003</v>
      </c>
      <c r="H94" s="14">
        <f t="shared" si="13"/>
        <v>0</v>
      </c>
      <c r="I94" s="14">
        <f t="shared" si="14"/>
        <v>0.0003</v>
      </c>
    </row>
    <row r="95" spans="1:9" s="7" customFormat="1" ht="12.75">
      <c r="A95" s="20" t="s">
        <v>1200</v>
      </c>
      <c r="B95" s="31" t="s">
        <v>143</v>
      </c>
      <c r="C95" s="24" t="s">
        <v>142</v>
      </c>
      <c r="D95" s="28">
        <v>4.5</v>
      </c>
      <c r="E95" s="33">
        <v>2.017</v>
      </c>
      <c r="F95" s="27">
        <v>6</v>
      </c>
      <c r="G95" s="14">
        <f t="shared" si="12"/>
        <v>0.0045</v>
      </c>
      <c r="H95" s="14">
        <f t="shared" si="13"/>
        <v>0.0020169999999999997</v>
      </c>
      <c r="I95" s="14">
        <f t="shared" si="14"/>
        <v>0.002483</v>
      </c>
    </row>
    <row r="96" spans="1:9" s="7" customFormat="1" ht="12.75">
      <c r="A96" s="20" t="s">
        <v>1200</v>
      </c>
      <c r="B96" s="31" t="s">
        <v>145</v>
      </c>
      <c r="C96" s="24" t="s">
        <v>144</v>
      </c>
      <c r="D96" s="25">
        <v>4</v>
      </c>
      <c r="E96" s="33">
        <v>1.642</v>
      </c>
      <c r="F96" s="27">
        <v>6</v>
      </c>
      <c r="G96" s="14">
        <f t="shared" si="12"/>
        <v>0.004</v>
      </c>
      <c r="H96" s="14">
        <f t="shared" si="13"/>
        <v>0.0016419999999999998</v>
      </c>
      <c r="I96" s="14">
        <f t="shared" si="14"/>
        <v>0.0023580000000000003</v>
      </c>
    </row>
    <row r="97" spans="1:9" s="7" customFormat="1" ht="12.75">
      <c r="A97" s="20" t="s">
        <v>1200</v>
      </c>
      <c r="B97" s="31" t="s">
        <v>1070</v>
      </c>
      <c r="C97" s="24" t="s">
        <v>1053</v>
      </c>
      <c r="D97" s="41"/>
      <c r="E97" s="33">
        <v>0.009</v>
      </c>
      <c r="F97" s="27">
        <v>6</v>
      </c>
      <c r="G97" s="14">
        <f t="shared" si="12"/>
        <v>0</v>
      </c>
      <c r="H97" s="14">
        <f t="shared" si="13"/>
        <v>8.999999999999999E-06</v>
      </c>
      <c r="I97" s="14">
        <f t="shared" si="14"/>
        <v>-8.999999999999999E-06</v>
      </c>
    </row>
    <row r="98" spans="1:9" s="7" customFormat="1" ht="12.75">
      <c r="A98" s="20" t="s">
        <v>1200</v>
      </c>
      <c r="B98" s="31" t="s">
        <v>147</v>
      </c>
      <c r="C98" s="24" t="s">
        <v>146</v>
      </c>
      <c r="D98" s="28">
        <v>0.4</v>
      </c>
      <c r="E98" s="33">
        <v>0.304</v>
      </c>
      <c r="F98" s="27">
        <v>6</v>
      </c>
      <c r="G98" s="14">
        <f t="shared" si="12"/>
        <v>0.0004</v>
      </c>
      <c r="H98" s="14">
        <f t="shared" si="13"/>
        <v>0.000304</v>
      </c>
      <c r="I98" s="14">
        <f t="shared" si="14"/>
        <v>9.6E-05</v>
      </c>
    </row>
    <row r="99" spans="1:9" s="7" customFormat="1" ht="12.75">
      <c r="A99" s="20" t="s">
        <v>1200</v>
      </c>
      <c r="B99" s="31" t="s">
        <v>149</v>
      </c>
      <c r="C99" s="24" t="s">
        <v>148</v>
      </c>
      <c r="D99" s="28">
        <v>0.5</v>
      </c>
      <c r="E99" s="33">
        <v>0.116</v>
      </c>
      <c r="F99" s="27">
        <v>6</v>
      </c>
      <c r="G99" s="14">
        <f t="shared" si="12"/>
        <v>0.0005</v>
      </c>
      <c r="H99" s="14">
        <f t="shared" si="13"/>
        <v>0.000116</v>
      </c>
      <c r="I99" s="14">
        <f t="shared" si="14"/>
        <v>0.000384</v>
      </c>
    </row>
    <row r="100" spans="1:9" s="7" customFormat="1" ht="12.75">
      <c r="A100" s="20" t="s">
        <v>1200</v>
      </c>
      <c r="B100" s="31" t="s">
        <v>151</v>
      </c>
      <c r="C100" s="24" t="s">
        <v>150</v>
      </c>
      <c r="D100" s="25">
        <v>1</v>
      </c>
      <c r="E100" s="33">
        <v>0.216</v>
      </c>
      <c r="F100" s="27">
        <v>6</v>
      </c>
      <c r="G100" s="14">
        <f t="shared" si="12"/>
        <v>0.001</v>
      </c>
      <c r="H100" s="14">
        <f t="shared" si="13"/>
        <v>0.000216</v>
      </c>
      <c r="I100" s="14">
        <f t="shared" si="14"/>
        <v>0.000784</v>
      </c>
    </row>
    <row r="101" spans="1:9" s="7" customFormat="1" ht="12.75">
      <c r="A101" s="20" t="s">
        <v>1200</v>
      </c>
      <c r="B101" s="31" t="s">
        <v>1141</v>
      </c>
      <c r="C101" s="24" t="s">
        <v>1126</v>
      </c>
      <c r="D101" s="28">
        <v>0.5</v>
      </c>
      <c r="E101" s="33">
        <v>0.434</v>
      </c>
      <c r="F101" s="27">
        <v>6</v>
      </c>
      <c r="G101" s="14">
        <f t="shared" si="12"/>
        <v>0.0005</v>
      </c>
      <c r="H101" s="14">
        <f t="shared" si="13"/>
        <v>0.000434</v>
      </c>
      <c r="I101" s="14">
        <f t="shared" si="14"/>
        <v>6.600000000000003E-05</v>
      </c>
    </row>
    <row r="102" spans="1:9" s="7" customFormat="1" ht="12.75">
      <c r="A102" s="20" t="s">
        <v>1200</v>
      </c>
      <c r="B102" s="31" t="s">
        <v>152</v>
      </c>
      <c r="C102" s="24" t="s">
        <v>1238</v>
      </c>
      <c r="D102" s="28">
        <v>0.4</v>
      </c>
      <c r="E102" s="33">
        <v>0.415</v>
      </c>
      <c r="F102" s="27">
        <v>6</v>
      </c>
      <c r="G102" s="14">
        <f aca="true" t="shared" si="15" ref="G102:G112">D102/1000</f>
        <v>0.0004</v>
      </c>
      <c r="H102" s="14">
        <f aca="true" t="shared" si="16" ref="H102:H112">E102/1000</f>
        <v>0.000415</v>
      </c>
      <c r="I102" s="14">
        <f aca="true" t="shared" si="17" ref="I102:I112">G102-H102</f>
        <v>-1.4999999999999985E-05</v>
      </c>
    </row>
    <row r="103" spans="1:9" s="7" customFormat="1" ht="12.75">
      <c r="A103" s="20" t="s">
        <v>1200</v>
      </c>
      <c r="B103" s="31"/>
      <c r="C103" s="24" t="s">
        <v>153</v>
      </c>
      <c r="D103" s="28">
        <v>5.2</v>
      </c>
      <c r="E103" s="26"/>
      <c r="F103" s="27">
        <v>6</v>
      </c>
      <c r="G103" s="14">
        <f t="shared" si="15"/>
        <v>0.0052</v>
      </c>
      <c r="H103" s="14">
        <f t="shared" si="16"/>
        <v>0</v>
      </c>
      <c r="I103" s="14">
        <f t="shared" si="17"/>
        <v>0.0052</v>
      </c>
    </row>
    <row r="104" spans="1:9" s="7" customFormat="1" ht="12.75">
      <c r="A104" s="20" t="s">
        <v>1200</v>
      </c>
      <c r="B104" s="31" t="s">
        <v>1019</v>
      </c>
      <c r="C104" s="40" t="s">
        <v>1019</v>
      </c>
      <c r="D104" s="28">
        <v>2.2</v>
      </c>
      <c r="E104" s="26"/>
      <c r="F104" s="27">
        <v>6</v>
      </c>
      <c r="G104" s="14">
        <f t="shared" si="15"/>
        <v>0.0022</v>
      </c>
      <c r="H104" s="14">
        <f t="shared" si="16"/>
        <v>0</v>
      </c>
      <c r="I104" s="14">
        <f t="shared" si="17"/>
        <v>0.0022</v>
      </c>
    </row>
    <row r="105" spans="1:9" s="7" customFormat="1" ht="12.75">
      <c r="A105" s="20" t="s">
        <v>1200</v>
      </c>
      <c r="B105" s="31" t="s">
        <v>154</v>
      </c>
      <c r="C105" s="40" t="s">
        <v>154</v>
      </c>
      <c r="D105" s="25">
        <v>3</v>
      </c>
      <c r="E105" s="26"/>
      <c r="F105" s="27">
        <v>6</v>
      </c>
      <c r="G105" s="14">
        <f t="shared" si="15"/>
        <v>0.003</v>
      </c>
      <c r="H105" s="14">
        <f t="shared" si="16"/>
        <v>0</v>
      </c>
      <c r="I105" s="14">
        <f t="shared" si="17"/>
        <v>0.003</v>
      </c>
    </row>
    <row r="106" spans="1:9" s="7" customFormat="1" ht="12.75">
      <c r="A106" s="20" t="s">
        <v>1200</v>
      </c>
      <c r="B106" s="31" t="s">
        <v>156</v>
      </c>
      <c r="C106" s="24" t="s">
        <v>155</v>
      </c>
      <c r="D106" s="25">
        <v>4</v>
      </c>
      <c r="E106" s="33">
        <v>3.315</v>
      </c>
      <c r="F106" s="27">
        <v>6</v>
      </c>
      <c r="G106" s="14">
        <f t="shared" si="15"/>
        <v>0.004</v>
      </c>
      <c r="H106" s="14">
        <f t="shared" si="16"/>
        <v>0.003315</v>
      </c>
      <c r="I106" s="14">
        <f t="shared" si="17"/>
        <v>0.0006850000000000003</v>
      </c>
    </row>
    <row r="107" spans="1:9" s="7" customFormat="1" ht="12.75">
      <c r="A107" s="20" t="s">
        <v>1200</v>
      </c>
      <c r="B107" s="31"/>
      <c r="C107" s="24" t="s">
        <v>157</v>
      </c>
      <c r="D107" s="25">
        <v>1</v>
      </c>
      <c r="E107" s="26"/>
      <c r="F107" s="27">
        <v>6</v>
      </c>
      <c r="G107" s="14">
        <f t="shared" si="15"/>
        <v>0.001</v>
      </c>
      <c r="H107" s="14">
        <f t="shared" si="16"/>
        <v>0</v>
      </c>
      <c r="I107" s="14">
        <f t="shared" si="17"/>
        <v>0.001</v>
      </c>
    </row>
    <row r="108" spans="1:9" s="7" customFormat="1" ht="12.75">
      <c r="A108" s="20" t="s">
        <v>1200</v>
      </c>
      <c r="B108" s="31" t="s">
        <v>158</v>
      </c>
      <c r="C108" s="40" t="s">
        <v>158</v>
      </c>
      <c r="D108" s="25">
        <v>1</v>
      </c>
      <c r="E108" s="26"/>
      <c r="F108" s="27">
        <v>6</v>
      </c>
      <c r="G108" s="14">
        <f t="shared" si="15"/>
        <v>0.001</v>
      </c>
      <c r="H108" s="14">
        <f t="shared" si="16"/>
        <v>0</v>
      </c>
      <c r="I108" s="14">
        <f t="shared" si="17"/>
        <v>0.001</v>
      </c>
    </row>
    <row r="109" spans="1:9" s="7" customFormat="1" ht="12.75">
      <c r="A109" s="20" t="s">
        <v>1200</v>
      </c>
      <c r="B109" s="31" t="s">
        <v>1194</v>
      </c>
      <c r="C109" s="24" t="s">
        <v>1184</v>
      </c>
      <c r="D109" s="28">
        <v>0.5</v>
      </c>
      <c r="E109" s="26"/>
      <c r="F109" s="27">
        <v>6</v>
      </c>
      <c r="G109" s="14">
        <f t="shared" si="15"/>
        <v>0.0005</v>
      </c>
      <c r="H109" s="14">
        <f t="shared" si="16"/>
        <v>0</v>
      </c>
      <c r="I109" s="14">
        <f t="shared" si="17"/>
        <v>0.0005</v>
      </c>
    </row>
    <row r="110" spans="1:9" s="7" customFormat="1" ht="12.75">
      <c r="A110" s="20" t="s">
        <v>1200</v>
      </c>
      <c r="B110" s="31" t="s">
        <v>160</v>
      </c>
      <c r="C110" s="24" t="s">
        <v>159</v>
      </c>
      <c r="D110" s="28">
        <v>0.2</v>
      </c>
      <c r="E110" s="33">
        <v>0.046</v>
      </c>
      <c r="F110" s="27">
        <v>6</v>
      </c>
      <c r="G110" s="14">
        <f t="shared" si="15"/>
        <v>0.0002</v>
      </c>
      <c r="H110" s="14">
        <f t="shared" si="16"/>
        <v>4.6E-05</v>
      </c>
      <c r="I110" s="14">
        <f t="shared" si="17"/>
        <v>0.000154</v>
      </c>
    </row>
    <row r="111" spans="1:9" s="7" customFormat="1" ht="12.75">
      <c r="A111" s="20" t="s">
        <v>1200</v>
      </c>
      <c r="B111" s="31" t="s">
        <v>162</v>
      </c>
      <c r="C111" s="24" t="s">
        <v>161</v>
      </c>
      <c r="D111" s="28">
        <v>0.5</v>
      </c>
      <c r="E111" s="26"/>
      <c r="F111" s="27">
        <v>6</v>
      </c>
      <c r="G111" s="14">
        <f t="shared" si="15"/>
        <v>0.0005</v>
      </c>
      <c r="H111" s="14">
        <f t="shared" si="16"/>
        <v>0</v>
      </c>
      <c r="I111" s="14">
        <f t="shared" si="17"/>
        <v>0.0005</v>
      </c>
    </row>
    <row r="112" spans="1:9" s="7" customFormat="1" ht="12.75">
      <c r="A112" s="20" t="s">
        <v>1200</v>
      </c>
      <c r="B112" s="31" t="s">
        <v>164</v>
      </c>
      <c r="C112" s="24" t="s">
        <v>163</v>
      </c>
      <c r="D112" s="25">
        <v>1</v>
      </c>
      <c r="E112" s="26"/>
      <c r="F112" s="27">
        <v>6</v>
      </c>
      <c r="G112" s="14">
        <f t="shared" si="15"/>
        <v>0.001</v>
      </c>
      <c r="H112" s="14">
        <f t="shared" si="16"/>
        <v>0</v>
      </c>
      <c r="I112" s="14">
        <f t="shared" si="17"/>
        <v>0.001</v>
      </c>
    </row>
    <row r="113" spans="1:9" s="7" customFormat="1" ht="12.75">
      <c r="A113" s="20" t="s">
        <v>1200</v>
      </c>
      <c r="B113" s="31" t="s">
        <v>166</v>
      </c>
      <c r="C113" s="24" t="s">
        <v>165</v>
      </c>
      <c r="D113" s="28">
        <v>0.9</v>
      </c>
      <c r="E113" s="26"/>
      <c r="F113" s="27">
        <v>6</v>
      </c>
      <c r="G113" s="14">
        <f aca="true" t="shared" si="18" ref="G113:G121">D113/1000</f>
        <v>0.0009</v>
      </c>
      <c r="H113" s="14">
        <f aca="true" t="shared" si="19" ref="H113:H121">E113/1000</f>
        <v>0</v>
      </c>
      <c r="I113" s="14">
        <f aca="true" t="shared" si="20" ref="I113:I121">G113-H113</f>
        <v>0.0009</v>
      </c>
    </row>
    <row r="114" spans="1:9" s="7" customFormat="1" ht="12.75">
      <c r="A114" s="20" t="s">
        <v>1200</v>
      </c>
      <c r="B114" s="31" t="s">
        <v>1038</v>
      </c>
      <c r="C114" s="24" t="s">
        <v>1020</v>
      </c>
      <c r="D114" s="25">
        <v>1</v>
      </c>
      <c r="E114" s="39">
        <v>1.1</v>
      </c>
      <c r="F114" s="27">
        <v>6</v>
      </c>
      <c r="G114" s="14">
        <f t="shared" si="18"/>
        <v>0.001</v>
      </c>
      <c r="H114" s="14">
        <f t="shared" si="19"/>
        <v>0.0011</v>
      </c>
      <c r="I114" s="14">
        <f t="shared" si="20"/>
        <v>-0.00010000000000000005</v>
      </c>
    </row>
    <row r="115" spans="1:9" s="7" customFormat="1" ht="12.75">
      <c r="A115" s="20" t="s">
        <v>1200</v>
      </c>
      <c r="B115" s="31" t="s">
        <v>168</v>
      </c>
      <c r="C115" s="24" t="s">
        <v>167</v>
      </c>
      <c r="D115" s="28">
        <v>0.1</v>
      </c>
      <c r="E115" s="26"/>
      <c r="F115" s="27">
        <v>6</v>
      </c>
      <c r="G115" s="14">
        <f t="shared" si="18"/>
        <v>0.0001</v>
      </c>
      <c r="H115" s="14">
        <f t="shared" si="19"/>
        <v>0</v>
      </c>
      <c r="I115" s="14">
        <f t="shared" si="20"/>
        <v>0.0001</v>
      </c>
    </row>
    <row r="116" spans="1:9" s="7" customFormat="1" ht="12.75">
      <c r="A116" s="20" t="s">
        <v>1200</v>
      </c>
      <c r="B116" s="31" t="s">
        <v>1071</v>
      </c>
      <c r="C116" s="24" t="s">
        <v>1054</v>
      </c>
      <c r="D116" s="28">
        <v>0.5</v>
      </c>
      <c r="E116" s="26"/>
      <c r="F116" s="27">
        <v>6</v>
      </c>
      <c r="G116" s="14">
        <f t="shared" si="18"/>
        <v>0.0005</v>
      </c>
      <c r="H116" s="14">
        <f t="shared" si="19"/>
        <v>0</v>
      </c>
      <c r="I116" s="14">
        <f t="shared" si="20"/>
        <v>0.0005</v>
      </c>
    </row>
    <row r="117" spans="1:9" s="7" customFormat="1" ht="12.75">
      <c r="A117" s="20" t="s">
        <v>1200</v>
      </c>
      <c r="B117" s="31" t="s">
        <v>170</v>
      </c>
      <c r="C117" s="24" t="s">
        <v>169</v>
      </c>
      <c r="D117" s="25">
        <v>1</v>
      </c>
      <c r="E117" s="33">
        <v>0.738</v>
      </c>
      <c r="F117" s="27">
        <v>6</v>
      </c>
      <c r="G117" s="14">
        <f t="shared" si="18"/>
        <v>0.001</v>
      </c>
      <c r="H117" s="14">
        <f t="shared" si="19"/>
        <v>0.0007379999999999999</v>
      </c>
      <c r="I117" s="14">
        <f t="shared" si="20"/>
        <v>0.0002620000000000001</v>
      </c>
    </row>
    <row r="118" spans="1:9" s="7" customFormat="1" ht="12.75">
      <c r="A118" s="20" t="s">
        <v>1200</v>
      </c>
      <c r="B118" s="31" t="s">
        <v>172</v>
      </c>
      <c r="C118" s="24" t="s">
        <v>171</v>
      </c>
      <c r="D118" s="28">
        <v>0.1</v>
      </c>
      <c r="E118" s="26"/>
      <c r="F118" s="27">
        <v>6</v>
      </c>
      <c r="G118" s="14">
        <f t="shared" si="18"/>
        <v>0.0001</v>
      </c>
      <c r="H118" s="14">
        <f t="shared" si="19"/>
        <v>0</v>
      </c>
      <c r="I118" s="14">
        <f t="shared" si="20"/>
        <v>0.0001</v>
      </c>
    </row>
    <row r="119" spans="1:9" s="7" customFormat="1" ht="12.75">
      <c r="A119" s="20" t="s">
        <v>1200</v>
      </c>
      <c r="B119" s="31" t="s">
        <v>928</v>
      </c>
      <c r="C119" s="24" t="s">
        <v>922</v>
      </c>
      <c r="D119" s="37">
        <v>0.12</v>
      </c>
      <c r="E119" s="33">
        <v>0.075</v>
      </c>
      <c r="F119" s="27">
        <v>6</v>
      </c>
      <c r="G119" s="14">
        <f t="shared" si="18"/>
        <v>0.00011999999999999999</v>
      </c>
      <c r="H119" s="14">
        <f t="shared" si="19"/>
        <v>7.5E-05</v>
      </c>
      <c r="I119" s="14">
        <f t="shared" si="20"/>
        <v>4.4999999999999996E-05</v>
      </c>
    </row>
    <row r="120" spans="1:9" s="7" customFormat="1" ht="12.75">
      <c r="A120" s="20" t="s">
        <v>1200</v>
      </c>
      <c r="B120" s="31" t="s">
        <v>174</v>
      </c>
      <c r="C120" s="24" t="s">
        <v>173</v>
      </c>
      <c r="D120" s="28">
        <v>2.5</v>
      </c>
      <c r="E120" s="33">
        <v>0.982</v>
      </c>
      <c r="F120" s="27">
        <v>6</v>
      </c>
      <c r="G120" s="14">
        <f t="shared" si="18"/>
        <v>0.0025</v>
      </c>
      <c r="H120" s="14">
        <f t="shared" si="19"/>
        <v>0.000982</v>
      </c>
      <c r="I120" s="14">
        <f t="shared" si="20"/>
        <v>0.001518</v>
      </c>
    </row>
    <row r="121" spans="1:9" s="7" customFormat="1" ht="12.75">
      <c r="A121" s="20" t="s">
        <v>1200</v>
      </c>
      <c r="B121" s="31" t="s">
        <v>995</v>
      </c>
      <c r="C121" s="24" t="s">
        <v>175</v>
      </c>
      <c r="D121" s="41"/>
      <c r="E121" s="39">
        <v>0.3</v>
      </c>
      <c r="F121" s="27">
        <v>6</v>
      </c>
      <c r="G121" s="14">
        <f t="shared" si="18"/>
        <v>0</v>
      </c>
      <c r="H121" s="14">
        <f t="shared" si="19"/>
        <v>0.0003</v>
      </c>
      <c r="I121" s="14">
        <f t="shared" si="20"/>
        <v>-0.0003</v>
      </c>
    </row>
    <row r="122" spans="1:9" s="7" customFormat="1" ht="12.75">
      <c r="A122" s="20" t="s">
        <v>1200</v>
      </c>
      <c r="B122" s="31" t="s">
        <v>996</v>
      </c>
      <c r="C122" s="24" t="s">
        <v>960</v>
      </c>
      <c r="D122" s="25">
        <v>1</v>
      </c>
      <c r="E122" s="26"/>
      <c r="F122" s="27">
        <v>6</v>
      </c>
      <c r="G122" s="14">
        <f aca="true" t="shared" si="21" ref="G122:G136">D122/1000</f>
        <v>0.001</v>
      </c>
      <c r="H122" s="14">
        <f aca="true" t="shared" si="22" ref="H122:H136">E122/1000</f>
        <v>0</v>
      </c>
      <c r="I122" s="14">
        <f aca="true" t="shared" si="23" ref="I122:I136">G122-H122</f>
        <v>0.001</v>
      </c>
    </row>
    <row r="123" spans="1:9" s="7" customFormat="1" ht="12.75">
      <c r="A123" s="20" t="s">
        <v>1200</v>
      </c>
      <c r="B123" s="31" t="s">
        <v>1039</v>
      </c>
      <c r="C123" s="24" t="s">
        <v>1021</v>
      </c>
      <c r="D123" s="41"/>
      <c r="E123" s="33">
        <v>0.367</v>
      </c>
      <c r="F123" s="27">
        <v>6</v>
      </c>
      <c r="G123" s="14">
        <f t="shared" si="21"/>
        <v>0</v>
      </c>
      <c r="H123" s="14">
        <f t="shared" si="22"/>
        <v>0.000367</v>
      </c>
      <c r="I123" s="14">
        <f t="shared" si="23"/>
        <v>-0.000367</v>
      </c>
    </row>
    <row r="124" spans="1:9" s="7" customFormat="1" ht="25.5">
      <c r="A124" s="20" t="s">
        <v>1200</v>
      </c>
      <c r="B124" s="31" t="s">
        <v>176</v>
      </c>
      <c r="C124" s="24" t="s">
        <v>1239</v>
      </c>
      <c r="D124" s="28">
        <v>0.2</v>
      </c>
      <c r="E124" s="26"/>
      <c r="F124" s="27">
        <v>6</v>
      </c>
      <c r="G124" s="14">
        <f t="shared" si="21"/>
        <v>0.0002</v>
      </c>
      <c r="H124" s="14">
        <f t="shared" si="22"/>
        <v>0</v>
      </c>
      <c r="I124" s="14">
        <f t="shared" si="23"/>
        <v>0.0002</v>
      </c>
    </row>
    <row r="125" spans="1:9" s="7" customFormat="1" ht="12.75">
      <c r="A125" s="20" t="s">
        <v>1200</v>
      </c>
      <c r="B125" s="31" t="s">
        <v>178</v>
      </c>
      <c r="C125" s="24" t="s">
        <v>177</v>
      </c>
      <c r="D125" s="25">
        <v>1</v>
      </c>
      <c r="E125" s="26"/>
      <c r="F125" s="27">
        <v>6</v>
      </c>
      <c r="G125" s="14">
        <f t="shared" si="21"/>
        <v>0.001</v>
      </c>
      <c r="H125" s="14">
        <f t="shared" si="22"/>
        <v>0</v>
      </c>
      <c r="I125" s="14">
        <f t="shared" si="23"/>
        <v>0.001</v>
      </c>
    </row>
    <row r="126" spans="1:9" s="7" customFormat="1" ht="12.75">
      <c r="A126" s="20" t="s">
        <v>1200</v>
      </c>
      <c r="B126" s="31" t="s">
        <v>180</v>
      </c>
      <c r="C126" s="24" t="s">
        <v>179</v>
      </c>
      <c r="D126" s="28">
        <v>1.3</v>
      </c>
      <c r="E126" s="33">
        <v>0.646</v>
      </c>
      <c r="F126" s="27">
        <v>6</v>
      </c>
      <c r="G126" s="14">
        <f t="shared" si="21"/>
        <v>0.0013</v>
      </c>
      <c r="H126" s="14">
        <f t="shared" si="22"/>
        <v>0.000646</v>
      </c>
      <c r="I126" s="14">
        <f t="shared" si="23"/>
        <v>0.000654</v>
      </c>
    </row>
    <row r="127" spans="1:9" s="7" customFormat="1" ht="12.75">
      <c r="A127" s="20" t="s">
        <v>1200</v>
      </c>
      <c r="B127" s="31" t="s">
        <v>183</v>
      </c>
      <c r="C127" s="24" t="s">
        <v>182</v>
      </c>
      <c r="D127" s="28">
        <v>0.4</v>
      </c>
      <c r="E127" s="26"/>
      <c r="F127" s="27">
        <v>6</v>
      </c>
      <c r="G127" s="14">
        <f t="shared" si="21"/>
        <v>0.0004</v>
      </c>
      <c r="H127" s="14">
        <f t="shared" si="22"/>
        <v>0</v>
      </c>
      <c r="I127" s="14">
        <f t="shared" si="23"/>
        <v>0.0004</v>
      </c>
    </row>
    <row r="128" spans="1:9" s="7" customFormat="1" ht="12.75">
      <c r="A128" s="20" t="s">
        <v>1200</v>
      </c>
      <c r="B128" s="31" t="s">
        <v>185</v>
      </c>
      <c r="C128" s="24" t="s">
        <v>184</v>
      </c>
      <c r="D128" s="25">
        <v>1</v>
      </c>
      <c r="E128" s="33">
        <v>0.162</v>
      </c>
      <c r="F128" s="27">
        <v>6</v>
      </c>
      <c r="G128" s="14">
        <f t="shared" si="21"/>
        <v>0.001</v>
      </c>
      <c r="H128" s="14">
        <f t="shared" si="22"/>
        <v>0.000162</v>
      </c>
      <c r="I128" s="14">
        <f t="shared" si="23"/>
        <v>0.000838</v>
      </c>
    </row>
    <row r="129" spans="1:9" s="7" customFormat="1" ht="12.75">
      <c r="A129" s="20" t="s">
        <v>1200</v>
      </c>
      <c r="B129" s="31" t="s">
        <v>187</v>
      </c>
      <c r="C129" s="24" t="s">
        <v>186</v>
      </c>
      <c r="D129" s="28">
        <v>0.3</v>
      </c>
      <c r="E129" s="26"/>
      <c r="F129" s="27">
        <v>6</v>
      </c>
      <c r="G129" s="14">
        <f t="shared" si="21"/>
        <v>0.0003</v>
      </c>
      <c r="H129" s="14">
        <f t="shared" si="22"/>
        <v>0</v>
      </c>
      <c r="I129" s="14">
        <f t="shared" si="23"/>
        <v>0.0003</v>
      </c>
    </row>
    <row r="130" spans="1:9" s="7" customFormat="1" ht="12.75">
      <c r="A130" s="20" t="s">
        <v>1200</v>
      </c>
      <c r="B130" s="31" t="s">
        <v>189</v>
      </c>
      <c r="C130" s="24" t="s">
        <v>188</v>
      </c>
      <c r="D130" s="25">
        <v>3</v>
      </c>
      <c r="E130" s="33">
        <v>0.253</v>
      </c>
      <c r="F130" s="27">
        <v>6</v>
      </c>
      <c r="G130" s="14">
        <f t="shared" si="21"/>
        <v>0.003</v>
      </c>
      <c r="H130" s="14">
        <f t="shared" si="22"/>
        <v>0.000253</v>
      </c>
      <c r="I130" s="14">
        <f t="shared" si="23"/>
        <v>0.002747</v>
      </c>
    </row>
    <row r="131" spans="1:9" s="7" customFormat="1" ht="12.75">
      <c r="A131" s="20" t="s">
        <v>1200</v>
      </c>
      <c r="B131" s="31" t="s">
        <v>190</v>
      </c>
      <c r="C131" s="24" t="s">
        <v>1240</v>
      </c>
      <c r="D131" s="28">
        <v>1.4</v>
      </c>
      <c r="E131" s="33">
        <v>0.466</v>
      </c>
      <c r="F131" s="27">
        <v>6</v>
      </c>
      <c r="G131" s="14">
        <f t="shared" si="21"/>
        <v>0.0014</v>
      </c>
      <c r="H131" s="14">
        <f t="shared" si="22"/>
        <v>0.00046600000000000005</v>
      </c>
      <c r="I131" s="14">
        <f t="shared" si="23"/>
        <v>0.0009339999999999999</v>
      </c>
    </row>
    <row r="132" spans="1:9" s="7" customFormat="1" ht="12.75">
      <c r="A132" s="20" t="s">
        <v>1200</v>
      </c>
      <c r="B132" s="31" t="s">
        <v>192</v>
      </c>
      <c r="C132" s="24" t="s">
        <v>191</v>
      </c>
      <c r="D132" s="25">
        <v>1</v>
      </c>
      <c r="E132" s="33">
        <v>0.708</v>
      </c>
      <c r="F132" s="27">
        <v>6</v>
      </c>
      <c r="G132" s="14">
        <f t="shared" si="21"/>
        <v>0.001</v>
      </c>
      <c r="H132" s="14">
        <f t="shared" si="22"/>
        <v>0.000708</v>
      </c>
      <c r="I132" s="14">
        <f t="shared" si="23"/>
        <v>0.00029200000000000005</v>
      </c>
    </row>
    <row r="133" spans="1:9" s="7" customFormat="1" ht="12.75">
      <c r="A133" s="20" t="s">
        <v>1200</v>
      </c>
      <c r="B133" s="31" t="s">
        <v>1142</v>
      </c>
      <c r="C133" s="24" t="s">
        <v>1127</v>
      </c>
      <c r="D133" s="37">
        <v>0.15</v>
      </c>
      <c r="E133" s="33">
        <v>0.273</v>
      </c>
      <c r="F133" s="27">
        <v>6</v>
      </c>
      <c r="G133" s="14">
        <f t="shared" si="21"/>
        <v>0.00015</v>
      </c>
      <c r="H133" s="14">
        <f t="shared" si="22"/>
        <v>0.000273</v>
      </c>
      <c r="I133" s="14">
        <f t="shared" si="23"/>
        <v>-0.00012300000000000004</v>
      </c>
    </row>
    <row r="134" spans="1:9" s="7" customFormat="1" ht="12.75">
      <c r="A134" s="20" t="s">
        <v>1200</v>
      </c>
      <c r="B134" s="31" t="s">
        <v>194</v>
      </c>
      <c r="C134" s="24" t="s">
        <v>193</v>
      </c>
      <c r="D134" s="25">
        <v>2</v>
      </c>
      <c r="E134" s="33">
        <v>0.191</v>
      </c>
      <c r="F134" s="27">
        <v>6</v>
      </c>
      <c r="G134" s="14">
        <f t="shared" si="21"/>
        <v>0.002</v>
      </c>
      <c r="H134" s="14">
        <f t="shared" si="22"/>
        <v>0.000191</v>
      </c>
      <c r="I134" s="14">
        <f t="shared" si="23"/>
        <v>0.001809</v>
      </c>
    </row>
    <row r="135" spans="1:9" s="7" customFormat="1" ht="12.75">
      <c r="A135" s="20" t="s">
        <v>1200</v>
      </c>
      <c r="B135" s="31"/>
      <c r="C135" s="24" t="s">
        <v>195</v>
      </c>
      <c r="D135" s="25">
        <v>1</v>
      </c>
      <c r="E135" s="26"/>
      <c r="F135" s="27">
        <v>6</v>
      </c>
      <c r="G135" s="14">
        <f t="shared" si="21"/>
        <v>0.001</v>
      </c>
      <c r="H135" s="14">
        <f t="shared" si="22"/>
        <v>0</v>
      </c>
      <c r="I135" s="14">
        <f t="shared" si="23"/>
        <v>0.001</v>
      </c>
    </row>
    <row r="136" spans="1:9" s="7" customFormat="1" ht="12.75">
      <c r="A136" s="20" t="s">
        <v>1200</v>
      </c>
      <c r="B136" s="31" t="s">
        <v>196</v>
      </c>
      <c r="C136" s="40" t="s">
        <v>196</v>
      </c>
      <c r="D136" s="28">
        <v>0.5</v>
      </c>
      <c r="E136" s="26"/>
      <c r="F136" s="27">
        <v>6</v>
      </c>
      <c r="G136" s="14">
        <f t="shared" si="21"/>
        <v>0.0005</v>
      </c>
      <c r="H136" s="14">
        <f t="shared" si="22"/>
        <v>0</v>
      </c>
      <c r="I136" s="14">
        <f t="shared" si="23"/>
        <v>0.0005</v>
      </c>
    </row>
    <row r="137" spans="1:9" s="7" customFormat="1" ht="12.75">
      <c r="A137" s="20" t="s">
        <v>1200</v>
      </c>
      <c r="B137" s="31" t="s">
        <v>197</v>
      </c>
      <c r="C137" s="40" t="s">
        <v>197</v>
      </c>
      <c r="D137" s="28">
        <v>0.5</v>
      </c>
      <c r="E137" s="26"/>
      <c r="F137" s="27">
        <v>6</v>
      </c>
      <c r="G137" s="14">
        <f aca="true" t="shared" si="24" ref="G137:G151">D137/1000</f>
        <v>0.0005</v>
      </c>
      <c r="H137" s="14">
        <f aca="true" t="shared" si="25" ref="H137:H151">E137/1000</f>
        <v>0</v>
      </c>
      <c r="I137" s="14">
        <f aca="true" t="shared" si="26" ref="I137:I151">G137-H137</f>
        <v>0.0005</v>
      </c>
    </row>
    <row r="138" spans="1:9" s="7" customFormat="1" ht="12.75">
      <c r="A138" s="20" t="s">
        <v>1200</v>
      </c>
      <c r="B138" s="31" t="s">
        <v>199</v>
      </c>
      <c r="C138" s="24" t="s">
        <v>198</v>
      </c>
      <c r="D138" s="25">
        <v>1</v>
      </c>
      <c r="E138" s="36">
        <v>0.95</v>
      </c>
      <c r="F138" s="27">
        <v>6</v>
      </c>
      <c r="G138" s="14">
        <f t="shared" si="24"/>
        <v>0.001</v>
      </c>
      <c r="H138" s="14">
        <f t="shared" si="25"/>
        <v>0.00095</v>
      </c>
      <c r="I138" s="14">
        <f t="shared" si="26"/>
        <v>5.000000000000002E-05</v>
      </c>
    </row>
    <row r="139" spans="1:9" s="7" customFormat="1" ht="12.75">
      <c r="A139" s="20" t="s">
        <v>1200</v>
      </c>
      <c r="B139" s="31" t="s">
        <v>201</v>
      </c>
      <c r="C139" s="24" t="s">
        <v>200</v>
      </c>
      <c r="D139" s="28">
        <v>0.2</v>
      </c>
      <c r="E139" s="33">
        <v>0.379</v>
      </c>
      <c r="F139" s="27">
        <v>6</v>
      </c>
      <c r="G139" s="14">
        <f t="shared" si="24"/>
        <v>0.0002</v>
      </c>
      <c r="H139" s="14">
        <f t="shared" si="25"/>
        <v>0.000379</v>
      </c>
      <c r="I139" s="14">
        <f t="shared" si="26"/>
        <v>-0.000179</v>
      </c>
    </row>
    <row r="140" spans="1:9" s="7" customFormat="1" ht="12.75">
      <c r="A140" s="20" t="s">
        <v>1200</v>
      </c>
      <c r="B140" s="31" t="s">
        <v>997</v>
      </c>
      <c r="C140" s="24" t="s">
        <v>961</v>
      </c>
      <c r="D140" s="28">
        <v>0.2</v>
      </c>
      <c r="E140" s="26"/>
      <c r="F140" s="27">
        <v>6</v>
      </c>
      <c r="G140" s="14">
        <f t="shared" si="24"/>
        <v>0.0002</v>
      </c>
      <c r="H140" s="14">
        <f t="shared" si="25"/>
        <v>0</v>
      </c>
      <c r="I140" s="14">
        <f t="shared" si="26"/>
        <v>0.0002</v>
      </c>
    </row>
    <row r="141" spans="1:9" s="7" customFormat="1" ht="12.75">
      <c r="A141" s="20" t="s">
        <v>1200</v>
      </c>
      <c r="B141" s="31" t="s">
        <v>1040</v>
      </c>
      <c r="C141" s="24" t="s">
        <v>1022</v>
      </c>
      <c r="D141" s="25">
        <v>5</v>
      </c>
      <c r="E141" s="26"/>
      <c r="F141" s="27">
        <v>6</v>
      </c>
      <c r="G141" s="14">
        <f t="shared" si="24"/>
        <v>0.005</v>
      </c>
      <c r="H141" s="14">
        <f t="shared" si="25"/>
        <v>0</v>
      </c>
      <c r="I141" s="14">
        <f t="shared" si="26"/>
        <v>0.005</v>
      </c>
    </row>
    <row r="142" spans="1:9" s="7" customFormat="1" ht="12.75">
      <c r="A142" s="20" t="s">
        <v>1200</v>
      </c>
      <c r="B142" s="31" t="s">
        <v>202</v>
      </c>
      <c r="C142" s="24" t="s">
        <v>1241</v>
      </c>
      <c r="D142" s="25">
        <v>1</v>
      </c>
      <c r="E142" s="33">
        <v>0.541</v>
      </c>
      <c r="F142" s="27">
        <v>6</v>
      </c>
      <c r="G142" s="14">
        <f t="shared" si="24"/>
        <v>0.001</v>
      </c>
      <c r="H142" s="14">
        <f t="shared" si="25"/>
        <v>0.000541</v>
      </c>
      <c r="I142" s="14">
        <f t="shared" si="26"/>
        <v>0.000459</v>
      </c>
    </row>
    <row r="143" spans="1:9" s="7" customFormat="1" ht="12.75">
      <c r="A143" s="20" t="s">
        <v>1200</v>
      </c>
      <c r="B143" s="31"/>
      <c r="C143" s="24" t="s">
        <v>943</v>
      </c>
      <c r="D143" s="25">
        <v>3</v>
      </c>
      <c r="E143" s="26"/>
      <c r="F143" s="27">
        <v>6</v>
      </c>
      <c r="G143" s="14">
        <f t="shared" si="24"/>
        <v>0.003</v>
      </c>
      <c r="H143" s="14">
        <f t="shared" si="25"/>
        <v>0</v>
      </c>
      <c r="I143" s="14">
        <f t="shared" si="26"/>
        <v>0.003</v>
      </c>
    </row>
    <row r="144" spans="1:9" s="7" customFormat="1" ht="12.75">
      <c r="A144" s="20" t="s">
        <v>1200</v>
      </c>
      <c r="B144" s="31" t="s">
        <v>1023</v>
      </c>
      <c r="C144" s="40" t="s">
        <v>1023</v>
      </c>
      <c r="D144" s="25">
        <v>2</v>
      </c>
      <c r="E144" s="26"/>
      <c r="F144" s="27">
        <v>6</v>
      </c>
      <c r="G144" s="14">
        <f t="shared" si="24"/>
        <v>0.002</v>
      </c>
      <c r="H144" s="14">
        <f t="shared" si="25"/>
        <v>0</v>
      </c>
      <c r="I144" s="14">
        <f t="shared" si="26"/>
        <v>0.002</v>
      </c>
    </row>
    <row r="145" spans="1:9" s="7" customFormat="1" ht="12.75">
      <c r="A145" s="20" t="s">
        <v>1200</v>
      </c>
      <c r="B145" s="31" t="s">
        <v>950</v>
      </c>
      <c r="C145" s="40" t="s">
        <v>950</v>
      </c>
      <c r="D145" s="25">
        <v>1</v>
      </c>
      <c r="E145" s="26"/>
      <c r="F145" s="27">
        <v>6</v>
      </c>
      <c r="G145" s="14">
        <f t="shared" si="24"/>
        <v>0.001</v>
      </c>
      <c r="H145" s="14">
        <f t="shared" si="25"/>
        <v>0</v>
      </c>
      <c r="I145" s="14">
        <f t="shared" si="26"/>
        <v>0.001</v>
      </c>
    </row>
    <row r="146" spans="1:9" s="7" customFormat="1" ht="12.75">
      <c r="A146" s="20" t="s">
        <v>1200</v>
      </c>
      <c r="B146" s="31" t="s">
        <v>205</v>
      </c>
      <c r="C146" s="24" t="s">
        <v>204</v>
      </c>
      <c r="D146" s="25">
        <v>1</v>
      </c>
      <c r="E146" s="36">
        <v>0.59</v>
      </c>
      <c r="F146" s="27">
        <v>6</v>
      </c>
      <c r="G146" s="14">
        <f t="shared" si="24"/>
        <v>0.001</v>
      </c>
      <c r="H146" s="14">
        <f t="shared" si="25"/>
        <v>0.0005899999999999999</v>
      </c>
      <c r="I146" s="14">
        <f t="shared" si="26"/>
        <v>0.0004100000000000001</v>
      </c>
    </row>
    <row r="147" spans="1:9" s="7" customFormat="1" ht="12.75">
      <c r="A147" s="20" t="s">
        <v>1200</v>
      </c>
      <c r="B147" s="31" t="s">
        <v>207</v>
      </c>
      <c r="C147" s="24" t="s">
        <v>206</v>
      </c>
      <c r="D147" s="28">
        <v>0.3</v>
      </c>
      <c r="E147" s="33">
        <v>0.045</v>
      </c>
      <c r="F147" s="27">
        <v>6</v>
      </c>
      <c r="G147" s="14">
        <f t="shared" si="24"/>
        <v>0.0003</v>
      </c>
      <c r="H147" s="14">
        <f t="shared" si="25"/>
        <v>4.4999999999999996E-05</v>
      </c>
      <c r="I147" s="14">
        <f t="shared" si="26"/>
        <v>0.00025499999999999996</v>
      </c>
    </row>
    <row r="148" spans="1:9" s="7" customFormat="1" ht="12.75">
      <c r="A148" s="20" t="s">
        <v>1200</v>
      </c>
      <c r="B148" s="31" t="s">
        <v>209</v>
      </c>
      <c r="C148" s="24" t="s">
        <v>208</v>
      </c>
      <c r="D148" s="28">
        <v>2.6</v>
      </c>
      <c r="E148" s="33">
        <v>0.257</v>
      </c>
      <c r="F148" s="27">
        <v>6</v>
      </c>
      <c r="G148" s="14">
        <f t="shared" si="24"/>
        <v>0.0026</v>
      </c>
      <c r="H148" s="14">
        <f t="shared" si="25"/>
        <v>0.000257</v>
      </c>
      <c r="I148" s="14">
        <f t="shared" si="26"/>
        <v>0.002343</v>
      </c>
    </row>
    <row r="149" spans="1:9" s="7" customFormat="1" ht="12.75">
      <c r="A149" s="20" t="s">
        <v>1200</v>
      </c>
      <c r="B149" s="31" t="s">
        <v>211</v>
      </c>
      <c r="C149" s="24" t="s">
        <v>210</v>
      </c>
      <c r="D149" s="28">
        <v>0.4</v>
      </c>
      <c r="E149" s="26"/>
      <c r="F149" s="27">
        <v>6</v>
      </c>
      <c r="G149" s="14">
        <f t="shared" si="24"/>
        <v>0.0004</v>
      </c>
      <c r="H149" s="14">
        <f t="shared" si="25"/>
        <v>0</v>
      </c>
      <c r="I149" s="14">
        <f t="shared" si="26"/>
        <v>0.0004</v>
      </c>
    </row>
    <row r="150" spans="1:9" s="7" customFormat="1" ht="12.75">
      <c r="A150" s="20" t="s">
        <v>1200</v>
      </c>
      <c r="B150" s="31" t="s">
        <v>213</v>
      </c>
      <c r="C150" s="24" t="s">
        <v>212</v>
      </c>
      <c r="D150" s="25">
        <v>3</v>
      </c>
      <c r="E150" s="36">
        <v>4.13</v>
      </c>
      <c r="F150" s="27">
        <v>6</v>
      </c>
      <c r="G150" s="14">
        <f t="shared" si="24"/>
        <v>0.003</v>
      </c>
      <c r="H150" s="14">
        <f t="shared" si="25"/>
        <v>0.00413</v>
      </c>
      <c r="I150" s="14">
        <f t="shared" si="26"/>
        <v>-0.00113</v>
      </c>
    </row>
    <row r="151" spans="1:9" s="7" customFormat="1" ht="12.75">
      <c r="A151" s="20" t="s">
        <v>1200</v>
      </c>
      <c r="B151" s="31" t="s">
        <v>215</v>
      </c>
      <c r="C151" s="24" t="s">
        <v>214</v>
      </c>
      <c r="D151" s="25">
        <v>1</v>
      </c>
      <c r="E151" s="33">
        <v>0.081</v>
      </c>
      <c r="F151" s="27">
        <v>6</v>
      </c>
      <c r="G151" s="14">
        <f t="shared" si="24"/>
        <v>0.001</v>
      </c>
      <c r="H151" s="14">
        <f t="shared" si="25"/>
        <v>8.1E-05</v>
      </c>
      <c r="I151" s="14">
        <f t="shared" si="26"/>
        <v>0.000919</v>
      </c>
    </row>
    <row r="152" spans="1:9" s="7" customFormat="1" ht="12.75">
      <c r="A152" s="20" t="s">
        <v>1200</v>
      </c>
      <c r="B152" s="31" t="s">
        <v>998</v>
      </c>
      <c r="C152" s="24" t="s">
        <v>962</v>
      </c>
      <c r="D152" s="41"/>
      <c r="E152" s="33">
        <v>0.139</v>
      </c>
      <c r="F152" s="27">
        <v>6</v>
      </c>
      <c r="G152" s="14">
        <f aca="true" t="shared" si="27" ref="G152:G161">D152/1000</f>
        <v>0</v>
      </c>
      <c r="H152" s="14">
        <f aca="true" t="shared" si="28" ref="H152:H161">E152/1000</f>
        <v>0.00013900000000000002</v>
      </c>
      <c r="I152" s="14">
        <f aca="true" t="shared" si="29" ref="I152:I161">G152-H152</f>
        <v>-0.00013900000000000002</v>
      </c>
    </row>
    <row r="153" spans="1:9" s="7" customFormat="1" ht="12.75">
      <c r="A153" s="20" t="s">
        <v>1200</v>
      </c>
      <c r="B153" s="31"/>
      <c r="C153" s="24" t="s">
        <v>116</v>
      </c>
      <c r="D153" s="25">
        <v>2</v>
      </c>
      <c r="E153" s="33">
        <v>0.428</v>
      </c>
      <c r="F153" s="27">
        <v>6</v>
      </c>
      <c r="G153" s="14">
        <f t="shared" si="27"/>
        <v>0.002</v>
      </c>
      <c r="H153" s="14">
        <f t="shared" si="28"/>
        <v>0.000428</v>
      </c>
      <c r="I153" s="14">
        <f t="shared" si="29"/>
        <v>0.001572</v>
      </c>
    </row>
    <row r="154" spans="1:9" s="7" customFormat="1" ht="12.75">
      <c r="A154" s="20" t="s">
        <v>1200</v>
      </c>
      <c r="B154" s="31" t="s">
        <v>216</v>
      </c>
      <c r="C154" s="40" t="s">
        <v>216</v>
      </c>
      <c r="D154" s="25">
        <v>1</v>
      </c>
      <c r="E154" s="26"/>
      <c r="F154" s="27">
        <v>6</v>
      </c>
      <c r="G154" s="14">
        <f t="shared" si="27"/>
        <v>0.001</v>
      </c>
      <c r="H154" s="14">
        <f t="shared" si="28"/>
        <v>0</v>
      </c>
      <c r="I154" s="14">
        <f t="shared" si="29"/>
        <v>0.001</v>
      </c>
    </row>
    <row r="155" spans="1:9" s="7" customFormat="1" ht="12.75">
      <c r="A155" s="20" t="s">
        <v>1200</v>
      </c>
      <c r="B155" s="31" t="s">
        <v>217</v>
      </c>
      <c r="C155" s="40" t="s">
        <v>217</v>
      </c>
      <c r="D155" s="25">
        <v>1</v>
      </c>
      <c r="E155" s="33">
        <v>0.428</v>
      </c>
      <c r="F155" s="27">
        <v>6</v>
      </c>
      <c r="G155" s="14">
        <f t="shared" si="27"/>
        <v>0.001</v>
      </c>
      <c r="H155" s="14">
        <f t="shared" si="28"/>
        <v>0.000428</v>
      </c>
      <c r="I155" s="14">
        <f t="shared" si="29"/>
        <v>0.000572</v>
      </c>
    </row>
    <row r="156" spans="1:9" s="7" customFormat="1" ht="12.75">
      <c r="A156" s="20" t="s">
        <v>1200</v>
      </c>
      <c r="B156" s="31" t="s">
        <v>219</v>
      </c>
      <c r="C156" s="24" t="s">
        <v>218</v>
      </c>
      <c r="D156" s="28">
        <v>0.3</v>
      </c>
      <c r="E156" s="33">
        <v>0.017</v>
      </c>
      <c r="F156" s="27">
        <v>6</v>
      </c>
      <c r="G156" s="14">
        <f t="shared" si="27"/>
        <v>0.0003</v>
      </c>
      <c r="H156" s="14">
        <f t="shared" si="28"/>
        <v>1.7E-05</v>
      </c>
      <c r="I156" s="14">
        <f t="shared" si="29"/>
        <v>0.000283</v>
      </c>
    </row>
    <row r="157" spans="1:9" s="7" customFormat="1" ht="12.75">
      <c r="A157" s="20" t="s">
        <v>1200</v>
      </c>
      <c r="B157" s="31" t="s">
        <v>221</v>
      </c>
      <c r="C157" s="24" t="s">
        <v>220</v>
      </c>
      <c r="D157" s="25">
        <v>1</v>
      </c>
      <c r="E157" s="33">
        <v>0.225</v>
      </c>
      <c r="F157" s="27">
        <v>6</v>
      </c>
      <c r="G157" s="14">
        <f t="shared" si="27"/>
        <v>0.001</v>
      </c>
      <c r="H157" s="14">
        <f t="shared" si="28"/>
        <v>0.000225</v>
      </c>
      <c r="I157" s="14">
        <f t="shared" si="29"/>
        <v>0.0007750000000000001</v>
      </c>
    </row>
    <row r="158" spans="1:9" s="7" customFormat="1" ht="12.75">
      <c r="A158" s="20" t="s">
        <v>1200</v>
      </c>
      <c r="B158" s="31" t="s">
        <v>181</v>
      </c>
      <c r="C158" s="24" t="s">
        <v>1055</v>
      </c>
      <c r="D158" s="28">
        <v>0.7</v>
      </c>
      <c r="E158" s="33">
        <v>0.173</v>
      </c>
      <c r="F158" s="27">
        <v>6</v>
      </c>
      <c r="G158" s="14">
        <f t="shared" si="27"/>
        <v>0.0007</v>
      </c>
      <c r="H158" s="14">
        <f t="shared" si="28"/>
        <v>0.00017299999999999998</v>
      </c>
      <c r="I158" s="14">
        <f t="shared" si="29"/>
        <v>0.000527</v>
      </c>
    </row>
    <row r="159" spans="1:9" s="7" customFormat="1" ht="12.75">
      <c r="A159" s="20" t="s">
        <v>1200</v>
      </c>
      <c r="B159" s="31" t="s">
        <v>223</v>
      </c>
      <c r="C159" s="24" t="s">
        <v>222</v>
      </c>
      <c r="D159" s="25">
        <v>2</v>
      </c>
      <c r="E159" s="33">
        <v>0.381</v>
      </c>
      <c r="F159" s="27">
        <v>6</v>
      </c>
      <c r="G159" s="14">
        <f t="shared" si="27"/>
        <v>0.002</v>
      </c>
      <c r="H159" s="14">
        <f t="shared" si="28"/>
        <v>0.000381</v>
      </c>
      <c r="I159" s="14">
        <f t="shared" si="29"/>
        <v>0.001619</v>
      </c>
    </row>
    <row r="160" spans="1:9" s="7" customFormat="1" ht="12.75">
      <c r="A160" s="20" t="s">
        <v>1200</v>
      </c>
      <c r="B160" s="42" t="s">
        <v>225</v>
      </c>
      <c r="C160" s="32" t="s">
        <v>224</v>
      </c>
      <c r="D160" s="28">
        <v>0.1</v>
      </c>
      <c r="E160" s="26"/>
      <c r="F160" s="27">
        <v>7</v>
      </c>
      <c r="G160" s="14">
        <f t="shared" si="27"/>
        <v>0.0001</v>
      </c>
      <c r="H160" s="14">
        <f t="shared" si="28"/>
        <v>0</v>
      </c>
      <c r="I160" s="14">
        <f t="shared" si="29"/>
        <v>0.0001</v>
      </c>
    </row>
    <row r="161" spans="1:9" s="7" customFormat="1" ht="12.75">
      <c r="A161" s="20" t="s">
        <v>1200</v>
      </c>
      <c r="B161" s="42" t="s">
        <v>227</v>
      </c>
      <c r="C161" s="32" t="s">
        <v>140</v>
      </c>
      <c r="D161" s="28">
        <v>0.1</v>
      </c>
      <c r="E161" s="26"/>
      <c r="F161" s="27">
        <v>7</v>
      </c>
      <c r="G161" s="14">
        <f t="shared" si="27"/>
        <v>0.0001</v>
      </c>
      <c r="H161" s="14">
        <f t="shared" si="28"/>
        <v>0</v>
      </c>
      <c r="I161" s="14">
        <f t="shared" si="29"/>
        <v>0.0001</v>
      </c>
    </row>
    <row r="162" spans="1:9" s="7" customFormat="1" ht="12.75">
      <c r="A162" s="20" t="s">
        <v>1200</v>
      </c>
      <c r="B162" s="42" t="s">
        <v>229</v>
      </c>
      <c r="C162" s="32" t="s">
        <v>228</v>
      </c>
      <c r="D162" s="28">
        <v>0.2</v>
      </c>
      <c r="E162" s="33">
        <v>0.131</v>
      </c>
      <c r="F162" s="27">
        <v>7</v>
      </c>
      <c r="G162" s="14">
        <f aca="true" t="shared" si="30" ref="G162:G179">D162/1000</f>
        <v>0.0002</v>
      </c>
      <c r="H162" s="14">
        <f aca="true" t="shared" si="31" ref="H162:H179">E162/1000</f>
        <v>0.000131</v>
      </c>
      <c r="I162" s="14">
        <f aca="true" t="shared" si="32" ref="I162:I179">G162-H162</f>
        <v>6.9E-05</v>
      </c>
    </row>
    <row r="163" spans="1:9" s="7" customFormat="1" ht="12.75">
      <c r="A163" s="20" t="s">
        <v>1200</v>
      </c>
      <c r="B163" s="42" t="s">
        <v>231</v>
      </c>
      <c r="C163" s="32" t="s">
        <v>230</v>
      </c>
      <c r="D163" s="28">
        <v>0.2</v>
      </c>
      <c r="E163" s="26"/>
      <c r="F163" s="27">
        <v>7</v>
      </c>
      <c r="G163" s="14">
        <f t="shared" si="30"/>
        <v>0.0002</v>
      </c>
      <c r="H163" s="14">
        <f t="shared" si="31"/>
        <v>0</v>
      </c>
      <c r="I163" s="14">
        <f t="shared" si="32"/>
        <v>0.0002</v>
      </c>
    </row>
    <row r="164" spans="1:9" s="7" customFormat="1" ht="12.75">
      <c r="A164" s="20" t="s">
        <v>1200</v>
      </c>
      <c r="B164" s="42" t="s">
        <v>929</v>
      </c>
      <c r="C164" s="32" t="s">
        <v>1204</v>
      </c>
      <c r="D164" s="28">
        <v>0.1</v>
      </c>
      <c r="E164" s="33">
        <v>0.102</v>
      </c>
      <c r="F164" s="27">
        <v>7</v>
      </c>
      <c r="G164" s="14">
        <f t="shared" si="30"/>
        <v>0.0001</v>
      </c>
      <c r="H164" s="14">
        <f t="shared" si="31"/>
        <v>0.000102</v>
      </c>
      <c r="I164" s="14">
        <f t="shared" si="32"/>
        <v>-1.9999999999999944E-06</v>
      </c>
    </row>
    <row r="165" spans="1:9" s="7" customFormat="1" ht="12.75">
      <c r="A165" s="20" t="s">
        <v>1200</v>
      </c>
      <c r="B165" s="42" t="s">
        <v>930</v>
      </c>
      <c r="C165" s="32" t="s">
        <v>923</v>
      </c>
      <c r="D165" s="28">
        <v>0.2</v>
      </c>
      <c r="E165" s="26"/>
      <c r="F165" s="27">
        <v>7</v>
      </c>
      <c r="G165" s="14">
        <f t="shared" si="30"/>
        <v>0.0002</v>
      </c>
      <c r="H165" s="14">
        <f t="shared" si="31"/>
        <v>0</v>
      </c>
      <c r="I165" s="14">
        <f t="shared" si="32"/>
        <v>0.0002</v>
      </c>
    </row>
    <row r="166" spans="1:9" s="7" customFormat="1" ht="12.75">
      <c r="A166" s="20" t="s">
        <v>1200</v>
      </c>
      <c r="B166" s="42" t="s">
        <v>232</v>
      </c>
      <c r="C166" s="32" t="s">
        <v>1242</v>
      </c>
      <c r="D166" s="37">
        <v>0.05</v>
      </c>
      <c r="E166" s="26"/>
      <c r="F166" s="27">
        <v>7</v>
      </c>
      <c r="G166" s="14">
        <f t="shared" si="30"/>
        <v>5E-05</v>
      </c>
      <c r="H166" s="14">
        <f t="shared" si="31"/>
        <v>0</v>
      </c>
      <c r="I166" s="14">
        <f t="shared" si="32"/>
        <v>5E-05</v>
      </c>
    </row>
    <row r="167" spans="1:9" s="7" customFormat="1" ht="12.75">
      <c r="A167" s="20" t="s">
        <v>1200</v>
      </c>
      <c r="B167" s="42" t="s">
        <v>234</v>
      </c>
      <c r="C167" s="32" t="s">
        <v>233</v>
      </c>
      <c r="D167" s="37">
        <v>0.01</v>
      </c>
      <c r="E167" s="26"/>
      <c r="F167" s="27">
        <v>7</v>
      </c>
      <c r="G167" s="14">
        <f t="shared" si="30"/>
        <v>1E-05</v>
      </c>
      <c r="H167" s="14">
        <f t="shared" si="31"/>
        <v>0</v>
      </c>
      <c r="I167" s="14">
        <f t="shared" si="32"/>
        <v>1E-05</v>
      </c>
    </row>
    <row r="168" spans="1:9" s="7" customFormat="1" ht="12.75">
      <c r="A168" s="20" t="s">
        <v>1200</v>
      </c>
      <c r="B168" s="42" t="s">
        <v>237</v>
      </c>
      <c r="C168" s="32" t="s">
        <v>236</v>
      </c>
      <c r="D168" s="28">
        <v>0.1</v>
      </c>
      <c r="E168" s="26"/>
      <c r="F168" s="27">
        <v>7</v>
      </c>
      <c r="G168" s="14">
        <f t="shared" si="30"/>
        <v>0.0001</v>
      </c>
      <c r="H168" s="14">
        <f t="shared" si="31"/>
        <v>0</v>
      </c>
      <c r="I168" s="14">
        <f t="shared" si="32"/>
        <v>0.0001</v>
      </c>
    </row>
    <row r="169" spans="1:9" s="7" customFormat="1" ht="12.75">
      <c r="A169" s="20" t="s">
        <v>1200</v>
      </c>
      <c r="B169" s="42" t="s">
        <v>239</v>
      </c>
      <c r="C169" s="32" t="s">
        <v>238</v>
      </c>
      <c r="D169" s="28">
        <v>0.1</v>
      </c>
      <c r="E169" s="26"/>
      <c r="F169" s="27">
        <v>7</v>
      </c>
      <c r="G169" s="14">
        <f t="shared" si="30"/>
        <v>0.0001</v>
      </c>
      <c r="H169" s="14">
        <f t="shared" si="31"/>
        <v>0</v>
      </c>
      <c r="I169" s="14">
        <f t="shared" si="32"/>
        <v>0.0001</v>
      </c>
    </row>
    <row r="170" spans="1:9" s="7" customFormat="1" ht="12.75">
      <c r="A170" s="20" t="s">
        <v>1200</v>
      </c>
      <c r="B170" s="42" t="s">
        <v>241</v>
      </c>
      <c r="C170" s="32" t="s">
        <v>240</v>
      </c>
      <c r="D170" s="28">
        <v>0.5</v>
      </c>
      <c r="E170" s="26"/>
      <c r="F170" s="27">
        <v>7</v>
      </c>
      <c r="G170" s="14">
        <f t="shared" si="30"/>
        <v>0.0005</v>
      </c>
      <c r="H170" s="14">
        <f t="shared" si="31"/>
        <v>0</v>
      </c>
      <c r="I170" s="14">
        <f t="shared" si="32"/>
        <v>0.0005</v>
      </c>
    </row>
    <row r="171" spans="1:9" s="7" customFormat="1" ht="12.75">
      <c r="A171" s="20" t="s">
        <v>1200</v>
      </c>
      <c r="B171" s="43"/>
      <c r="C171" s="32" t="s">
        <v>242</v>
      </c>
      <c r="D171" s="37">
        <v>815.79</v>
      </c>
      <c r="E171" s="33">
        <v>667.724</v>
      </c>
      <c r="F171" s="27">
        <v>8</v>
      </c>
      <c r="G171" s="14">
        <f t="shared" si="30"/>
        <v>0.81579</v>
      </c>
      <c r="H171" s="14">
        <f t="shared" si="31"/>
        <v>0.6677240000000001</v>
      </c>
      <c r="I171" s="14">
        <f t="shared" si="32"/>
        <v>0.14806599999999992</v>
      </c>
    </row>
    <row r="172" spans="1:9" s="7" customFormat="1" ht="12.75">
      <c r="A172" s="20" t="s">
        <v>1201</v>
      </c>
      <c r="B172" s="31" t="s">
        <v>244</v>
      </c>
      <c r="C172" s="32" t="s">
        <v>243</v>
      </c>
      <c r="D172" s="25">
        <v>742</v>
      </c>
      <c r="E172" s="33">
        <v>658.386</v>
      </c>
      <c r="F172" s="27">
        <v>3</v>
      </c>
      <c r="G172" s="14">
        <f t="shared" si="30"/>
        <v>0.742</v>
      </c>
      <c r="H172" s="14">
        <f t="shared" si="31"/>
        <v>0.6583859999999999</v>
      </c>
      <c r="I172" s="14">
        <f t="shared" si="32"/>
        <v>0.08361400000000008</v>
      </c>
    </row>
    <row r="173" spans="1:9" s="7" customFormat="1" ht="24">
      <c r="A173" s="20" t="s">
        <v>1201</v>
      </c>
      <c r="B173" s="31" t="s">
        <v>1195</v>
      </c>
      <c r="C173" s="32" t="s">
        <v>1185</v>
      </c>
      <c r="D173" s="25">
        <v>570</v>
      </c>
      <c r="E173" s="33">
        <v>516.045</v>
      </c>
      <c r="F173" s="27">
        <v>3</v>
      </c>
      <c r="G173" s="14">
        <f t="shared" si="30"/>
        <v>0.57</v>
      </c>
      <c r="H173" s="14">
        <f t="shared" si="31"/>
        <v>0.516045</v>
      </c>
      <c r="I173" s="14">
        <f t="shared" si="32"/>
        <v>0.053954999999999975</v>
      </c>
    </row>
    <row r="174" spans="1:9" s="7" customFormat="1" ht="24">
      <c r="A174" s="20" t="s">
        <v>1201</v>
      </c>
      <c r="B174" s="31" t="s">
        <v>245</v>
      </c>
      <c r="C174" s="32" t="s">
        <v>1243</v>
      </c>
      <c r="D174" s="25">
        <v>16</v>
      </c>
      <c r="E174" s="33">
        <v>12.863</v>
      </c>
      <c r="F174" s="27">
        <v>4</v>
      </c>
      <c r="G174" s="14">
        <f t="shared" si="30"/>
        <v>0.016</v>
      </c>
      <c r="H174" s="14">
        <f t="shared" si="31"/>
        <v>0.012863</v>
      </c>
      <c r="I174" s="14">
        <f t="shared" si="32"/>
        <v>0.003137000000000001</v>
      </c>
    </row>
    <row r="175" spans="1:9" s="7" customFormat="1" ht="12.75">
      <c r="A175" s="20" t="s">
        <v>1201</v>
      </c>
      <c r="B175" s="31" t="s">
        <v>1118</v>
      </c>
      <c r="C175" s="32" t="s">
        <v>1024</v>
      </c>
      <c r="D175" s="28">
        <v>92.5</v>
      </c>
      <c r="E175" s="33">
        <v>28.099</v>
      </c>
      <c r="F175" s="27">
        <v>4</v>
      </c>
      <c r="G175" s="14">
        <f t="shared" si="30"/>
        <v>0.0925</v>
      </c>
      <c r="H175" s="14">
        <f t="shared" si="31"/>
        <v>0.028099</v>
      </c>
      <c r="I175" s="14">
        <f t="shared" si="32"/>
        <v>0.064401</v>
      </c>
    </row>
    <row r="176" spans="1:9" s="7" customFormat="1" ht="12.75">
      <c r="A176" s="20" t="s">
        <v>1201</v>
      </c>
      <c r="B176" s="31" t="s">
        <v>246</v>
      </c>
      <c r="C176" s="32" t="s">
        <v>1244</v>
      </c>
      <c r="D176" s="25">
        <v>80</v>
      </c>
      <c r="E176" s="33">
        <v>40.621</v>
      </c>
      <c r="F176" s="27">
        <v>4</v>
      </c>
      <c r="G176" s="14">
        <f t="shared" si="30"/>
        <v>0.08</v>
      </c>
      <c r="H176" s="14">
        <f t="shared" si="31"/>
        <v>0.040621000000000004</v>
      </c>
      <c r="I176" s="14">
        <f t="shared" si="32"/>
        <v>0.039379</v>
      </c>
    </row>
    <row r="177" spans="1:9" s="7" customFormat="1" ht="12.75">
      <c r="A177" s="20" t="s">
        <v>1201</v>
      </c>
      <c r="B177" s="31" t="s">
        <v>248</v>
      </c>
      <c r="C177" s="32" t="s">
        <v>247</v>
      </c>
      <c r="D177" s="25">
        <v>140</v>
      </c>
      <c r="E177" s="33">
        <v>122.264</v>
      </c>
      <c r="F177" s="27">
        <v>4</v>
      </c>
      <c r="G177" s="14">
        <f t="shared" si="30"/>
        <v>0.14</v>
      </c>
      <c r="H177" s="14">
        <f t="shared" si="31"/>
        <v>0.122264</v>
      </c>
      <c r="I177" s="14">
        <f t="shared" si="32"/>
        <v>0.017736000000000016</v>
      </c>
    </row>
    <row r="178" spans="1:9" s="7" customFormat="1" ht="12.75">
      <c r="A178" s="20" t="s">
        <v>1201</v>
      </c>
      <c r="B178" s="31" t="s">
        <v>250</v>
      </c>
      <c r="C178" s="32" t="s">
        <v>249</v>
      </c>
      <c r="D178" s="25">
        <v>146</v>
      </c>
      <c r="E178" s="33">
        <v>140.018</v>
      </c>
      <c r="F178" s="27">
        <v>4</v>
      </c>
      <c r="G178" s="14">
        <f t="shared" si="30"/>
        <v>0.146</v>
      </c>
      <c r="H178" s="14">
        <f t="shared" si="31"/>
        <v>0.140018</v>
      </c>
      <c r="I178" s="14">
        <f t="shared" si="32"/>
        <v>0.005981999999999987</v>
      </c>
    </row>
    <row r="179" spans="1:9" s="7" customFormat="1" ht="12.75">
      <c r="A179" s="20" t="s">
        <v>1201</v>
      </c>
      <c r="B179" s="31" t="s">
        <v>252</v>
      </c>
      <c r="C179" s="32" t="s">
        <v>251</v>
      </c>
      <c r="D179" s="25">
        <v>650</v>
      </c>
      <c r="E179" s="33">
        <v>229.393</v>
      </c>
      <c r="F179" s="27">
        <v>4</v>
      </c>
      <c r="G179" s="14">
        <f t="shared" si="30"/>
        <v>0.65</v>
      </c>
      <c r="H179" s="14">
        <f t="shared" si="31"/>
        <v>0.229393</v>
      </c>
      <c r="I179" s="14">
        <f t="shared" si="32"/>
        <v>0.420607</v>
      </c>
    </row>
    <row r="180" spans="1:9" s="7" customFormat="1" ht="12.75">
      <c r="A180" s="20" t="s">
        <v>1201</v>
      </c>
      <c r="B180" s="31" t="s">
        <v>912</v>
      </c>
      <c r="C180" s="32" t="s">
        <v>917</v>
      </c>
      <c r="D180" s="25">
        <v>120</v>
      </c>
      <c r="E180" s="33">
        <v>68.574</v>
      </c>
      <c r="F180" s="27">
        <v>4</v>
      </c>
      <c r="G180" s="14">
        <f aca="true" t="shared" si="33" ref="G180:G193">D180/1000</f>
        <v>0.12</v>
      </c>
      <c r="H180" s="14">
        <f aca="true" t="shared" si="34" ref="H180:H193">E180/1000</f>
        <v>0.068574</v>
      </c>
      <c r="I180" s="14">
        <f aca="true" t="shared" si="35" ref="I180:I193">G180-H180</f>
        <v>0.051426</v>
      </c>
    </row>
    <row r="181" spans="1:9" s="7" customFormat="1" ht="12.75">
      <c r="A181" s="20" t="s">
        <v>1201</v>
      </c>
      <c r="B181" s="31" t="s">
        <v>255</v>
      </c>
      <c r="C181" s="32" t="s">
        <v>1245</v>
      </c>
      <c r="D181" s="25">
        <v>115</v>
      </c>
      <c r="E181" s="36">
        <v>24.78</v>
      </c>
      <c r="F181" s="27">
        <v>4</v>
      </c>
      <c r="G181" s="14">
        <f t="shared" si="33"/>
        <v>0.115</v>
      </c>
      <c r="H181" s="14">
        <f t="shared" si="34"/>
        <v>0.02478</v>
      </c>
      <c r="I181" s="14">
        <f t="shared" si="35"/>
        <v>0.09022000000000001</v>
      </c>
    </row>
    <row r="182" spans="1:9" s="7" customFormat="1" ht="12.75">
      <c r="A182" s="20" t="s">
        <v>1201</v>
      </c>
      <c r="B182" s="31" t="s">
        <v>258</v>
      </c>
      <c r="C182" s="32" t="s">
        <v>257</v>
      </c>
      <c r="D182" s="25">
        <v>2</v>
      </c>
      <c r="E182" s="33">
        <v>1.899</v>
      </c>
      <c r="F182" s="27">
        <v>5</v>
      </c>
      <c r="G182" s="14">
        <f t="shared" si="33"/>
        <v>0.002</v>
      </c>
      <c r="H182" s="14">
        <f t="shared" si="34"/>
        <v>0.001899</v>
      </c>
      <c r="I182" s="14">
        <f t="shared" si="35"/>
        <v>0.00010099999999999996</v>
      </c>
    </row>
    <row r="183" spans="1:9" s="7" customFormat="1" ht="12.75">
      <c r="A183" s="20" t="s">
        <v>1201</v>
      </c>
      <c r="B183" s="31" t="s">
        <v>260</v>
      </c>
      <c r="C183" s="32" t="s">
        <v>259</v>
      </c>
      <c r="D183" s="25">
        <v>20</v>
      </c>
      <c r="E183" s="33">
        <v>18.449</v>
      </c>
      <c r="F183" s="27">
        <v>5</v>
      </c>
      <c r="G183" s="14">
        <f t="shared" si="33"/>
        <v>0.02</v>
      </c>
      <c r="H183" s="14">
        <f t="shared" si="34"/>
        <v>0.018449</v>
      </c>
      <c r="I183" s="14">
        <f t="shared" si="35"/>
        <v>0.0015510000000000003</v>
      </c>
    </row>
    <row r="184" spans="1:9" s="7" customFormat="1" ht="12.75">
      <c r="A184" s="20" t="s">
        <v>1201</v>
      </c>
      <c r="B184" s="31" t="s">
        <v>262</v>
      </c>
      <c r="C184" s="32" t="s">
        <v>261</v>
      </c>
      <c r="D184" s="25">
        <v>4</v>
      </c>
      <c r="E184" s="33">
        <v>2.121</v>
      </c>
      <c r="F184" s="27">
        <v>5</v>
      </c>
      <c r="G184" s="14">
        <f t="shared" si="33"/>
        <v>0.004</v>
      </c>
      <c r="H184" s="14">
        <f t="shared" si="34"/>
        <v>0.002121</v>
      </c>
      <c r="I184" s="14">
        <f t="shared" si="35"/>
        <v>0.001879</v>
      </c>
    </row>
    <row r="185" spans="1:9" s="7" customFormat="1" ht="12.75">
      <c r="A185" s="20" t="s">
        <v>1201</v>
      </c>
      <c r="B185" s="31" t="s">
        <v>264</v>
      </c>
      <c r="C185" s="32" t="s">
        <v>263</v>
      </c>
      <c r="D185" s="25">
        <v>10</v>
      </c>
      <c r="E185" s="33">
        <v>0.027</v>
      </c>
      <c r="F185" s="27">
        <v>5</v>
      </c>
      <c r="G185" s="14">
        <f t="shared" si="33"/>
        <v>0.01</v>
      </c>
      <c r="H185" s="14">
        <f t="shared" si="34"/>
        <v>2.7E-05</v>
      </c>
      <c r="I185" s="14">
        <f t="shared" si="35"/>
        <v>0.009973000000000001</v>
      </c>
    </row>
    <row r="186" spans="1:9" s="7" customFormat="1" ht="12.75">
      <c r="A186" s="20" t="s">
        <v>1201</v>
      </c>
      <c r="B186" s="31"/>
      <c r="C186" s="32" t="s">
        <v>265</v>
      </c>
      <c r="D186" s="28">
        <v>4.5</v>
      </c>
      <c r="E186" s="36">
        <v>4.27</v>
      </c>
      <c r="F186" s="27">
        <v>5</v>
      </c>
      <c r="G186" s="14">
        <f t="shared" si="33"/>
        <v>0.0045</v>
      </c>
      <c r="H186" s="14">
        <f t="shared" si="34"/>
        <v>0.0042699999999999995</v>
      </c>
      <c r="I186" s="14">
        <f t="shared" si="35"/>
        <v>0.00023000000000000017</v>
      </c>
    </row>
    <row r="187" spans="1:9" s="7" customFormat="1" ht="12.75">
      <c r="A187" s="20" t="s">
        <v>1201</v>
      </c>
      <c r="B187" s="31" t="s">
        <v>266</v>
      </c>
      <c r="C187" s="32" t="s">
        <v>266</v>
      </c>
      <c r="D187" s="28">
        <v>2.5</v>
      </c>
      <c r="E187" s="33">
        <v>1.339</v>
      </c>
      <c r="F187" s="27">
        <v>5</v>
      </c>
      <c r="G187" s="14">
        <f t="shared" si="33"/>
        <v>0.0025</v>
      </c>
      <c r="H187" s="14">
        <f t="shared" si="34"/>
        <v>0.001339</v>
      </c>
      <c r="I187" s="14">
        <f t="shared" si="35"/>
        <v>0.0011610000000000001</v>
      </c>
    </row>
    <row r="188" spans="1:9" s="7" customFormat="1" ht="12.75">
      <c r="A188" s="20" t="s">
        <v>1201</v>
      </c>
      <c r="B188" s="31" t="s">
        <v>267</v>
      </c>
      <c r="C188" s="32" t="s">
        <v>267</v>
      </c>
      <c r="D188" s="25">
        <v>2</v>
      </c>
      <c r="E188" s="33">
        <v>2.931</v>
      </c>
      <c r="F188" s="27">
        <v>5</v>
      </c>
      <c r="G188" s="14">
        <f t="shared" si="33"/>
        <v>0.002</v>
      </c>
      <c r="H188" s="14">
        <f t="shared" si="34"/>
        <v>0.002931</v>
      </c>
      <c r="I188" s="14">
        <f t="shared" si="35"/>
        <v>-0.000931</v>
      </c>
    </row>
    <row r="189" spans="1:9" s="7" customFormat="1" ht="12.75">
      <c r="A189" s="20" t="s">
        <v>1201</v>
      </c>
      <c r="B189" s="31" t="s">
        <v>1196</v>
      </c>
      <c r="C189" s="32" t="s">
        <v>1186</v>
      </c>
      <c r="D189" s="28">
        <v>0.1</v>
      </c>
      <c r="E189" s="26"/>
      <c r="F189" s="27">
        <v>5</v>
      </c>
      <c r="G189" s="14">
        <f t="shared" si="33"/>
        <v>0.0001</v>
      </c>
      <c r="H189" s="14">
        <f t="shared" si="34"/>
        <v>0</v>
      </c>
      <c r="I189" s="14">
        <f t="shared" si="35"/>
        <v>0.0001</v>
      </c>
    </row>
    <row r="190" spans="1:9" s="7" customFormat="1" ht="12.75">
      <c r="A190" s="20" t="s">
        <v>1201</v>
      </c>
      <c r="B190" s="31" t="s">
        <v>268</v>
      </c>
      <c r="C190" s="32" t="s">
        <v>133</v>
      </c>
      <c r="D190" s="25">
        <v>5</v>
      </c>
      <c r="E190" s="36">
        <v>1.42</v>
      </c>
      <c r="F190" s="27">
        <v>5</v>
      </c>
      <c r="G190" s="14">
        <f t="shared" si="33"/>
        <v>0.005</v>
      </c>
      <c r="H190" s="14">
        <f t="shared" si="34"/>
        <v>0.0014199999999999998</v>
      </c>
      <c r="I190" s="14">
        <f t="shared" si="35"/>
        <v>0.0035800000000000003</v>
      </c>
    </row>
    <row r="191" spans="1:9" s="7" customFormat="1" ht="12.75">
      <c r="A191" s="20" t="s">
        <v>1201</v>
      </c>
      <c r="B191" s="31" t="s">
        <v>1143</v>
      </c>
      <c r="C191" s="32" t="s">
        <v>1128</v>
      </c>
      <c r="D191" s="25">
        <v>175</v>
      </c>
      <c r="E191" s="33">
        <v>82.683</v>
      </c>
      <c r="F191" s="27">
        <v>5</v>
      </c>
      <c r="G191" s="14">
        <f t="shared" si="33"/>
        <v>0.175</v>
      </c>
      <c r="H191" s="14">
        <f t="shared" si="34"/>
        <v>0.082683</v>
      </c>
      <c r="I191" s="14">
        <f t="shared" si="35"/>
        <v>0.09231699999999998</v>
      </c>
    </row>
    <row r="192" spans="1:9" s="7" customFormat="1" ht="12.75">
      <c r="A192" s="20" t="s">
        <v>1201</v>
      </c>
      <c r="B192" s="31"/>
      <c r="C192" s="32" t="s">
        <v>1246</v>
      </c>
      <c r="D192" s="25">
        <v>2</v>
      </c>
      <c r="E192" s="36">
        <v>0.92</v>
      </c>
      <c r="F192" s="27">
        <v>5</v>
      </c>
      <c r="G192" s="14">
        <f t="shared" si="33"/>
        <v>0.002</v>
      </c>
      <c r="H192" s="14">
        <f t="shared" si="34"/>
        <v>0.00092</v>
      </c>
      <c r="I192" s="14">
        <f t="shared" si="35"/>
        <v>0.00108</v>
      </c>
    </row>
    <row r="193" spans="1:9" s="7" customFormat="1" ht="12.75">
      <c r="A193" s="20" t="s">
        <v>1201</v>
      </c>
      <c r="B193" s="31" t="s">
        <v>269</v>
      </c>
      <c r="C193" s="32" t="s">
        <v>269</v>
      </c>
      <c r="D193" s="25">
        <v>2</v>
      </c>
      <c r="E193" s="36">
        <v>0.92</v>
      </c>
      <c r="F193" s="27">
        <v>5</v>
      </c>
      <c r="G193" s="14">
        <f t="shared" si="33"/>
        <v>0.002</v>
      </c>
      <c r="H193" s="14">
        <f t="shared" si="34"/>
        <v>0.00092</v>
      </c>
      <c r="I193" s="14">
        <f t="shared" si="35"/>
        <v>0.00108</v>
      </c>
    </row>
    <row r="194" spans="1:9" s="7" customFormat="1" ht="12.75">
      <c r="A194" s="20" t="s">
        <v>1201</v>
      </c>
      <c r="B194" s="31" t="s">
        <v>271</v>
      </c>
      <c r="C194" s="32" t="s">
        <v>270</v>
      </c>
      <c r="D194" s="25">
        <v>60</v>
      </c>
      <c r="E194" s="33">
        <v>50.123</v>
      </c>
      <c r="F194" s="27">
        <v>5</v>
      </c>
      <c r="G194" s="14">
        <f aca="true" t="shared" si="36" ref="G194:G213">D194/1000</f>
        <v>0.06</v>
      </c>
      <c r="H194" s="14">
        <f aca="true" t="shared" si="37" ref="H194:H213">E194/1000</f>
        <v>0.050123</v>
      </c>
      <c r="I194" s="14">
        <f aca="true" t="shared" si="38" ref="I194:I213">G194-H194</f>
        <v>0.009876999999999997</v>
      </c>
    </row>
    <row r="195" spans="1:9" s="7" customFormat="1" ht="12.75">
      <c r="A195" s="20" t="s">
        <v>1201</v>
      </c>
      <c r="B195" s="31" t="s">
        <v>274</v>
      </c>
      <c r="C195" s="32" t="s">
        <v>273</v>
      </c>
      <c r="D195" s="25">
        <v>3</v>
      </c>
      <c r="E195" s="33">
        <v>1.557</v>
      </c>
      <c r="F195" s="27">
        <v>5</v>
      </c>
      <c r="G195" s="14">
        <f t="shared" si="36"/>
        <v>0.003</v>
      </c>
      <c r="H195" s="14">
        <f t="shared" si="37"/>
        <v>0.001557</v>
      </c>
      <c r="I195" s="14">
        <f t="shared" si="38"/>
        <v>0.001443</v>
      </c>
    </row>
    <row r="196" spans="1:9" s="7" customFormat="1" ht="12.75">
      <c r="A196" s="20" t="s">
        <v>1201</v>
      </c>
      <c r="B196" s="31" t="s">
        <v>254</v>
      </c>
      <c r="C196" s="32" t="s">
        <v>253</v>
      </c>
      <c r="D196" s="25">
        <v>22</v>
      </c>
      <c r="E196" s="33">
        <v>17.221</v>
      </c>
      <c r="F196" s="27">
        <v>5</v>
      </c>
      <c r="G196" s="14">
        <f t="shared" si="36"/>
        <v>0.022</v>
      </c>
      <c r="H196" s="14">
        <f t="shared" si="37"/>
        <v>0.017221</v>
      </c>
      <c r="I196" s="14">
        <f t="shared" si="38"/>
        <v>0.0047789999999999985</v>
      </c>
    </row>
    <row r="197" spans="1:9" s="7" customFormat="1" ht="12.75">
      <c r="A197" s="20" t="s">
        <v>1201</v>
      </c>
      <c r="B197" s="31" t="s">
        <v>903</v>
      </c>
      <c r="C197" s="32" t="s">
        <v>904</v>
      </c>
      <c r="D197" s="28">
        <v>31.4</v>
      </c>
      <c r="E197" s="26"/>
      <c r="F197" s="27">
        <v>5</v>
      </c>
      <c r="G197" s="14">
        <f t="shared" si="36"/>
        <v>0.0314</v>
      </c>
      <c r="H197" s="14">
        <f t="shared" si="37"/>
        <v>0</v>
      </c>
      <c r="I197" s="14">
        <f t="shared" si="38"/>
        <v>0.0314</v>
      </c>
    </row>
    <row r="198" spans="1:9" s="7" customFormat="1" ht="12.75">
      <c r="A198" s="20" t="s">
        <v>1201</v>
      </c>
      <c r="B198" s="31" t="s">
        <v>1144</v>
      </c>
      <c r="C198" s="32" t="s">
        <v>462</v>
      </c>
      <c r="D198" s="28">
        <v>34.6</v>
      </c>
      <c r="E198" s="26"/>
      <c r="F198" s="27">
        <v>5</v>
      </c>
      <c r="G198" s="14">
        <f t="shared" si="36"/>
        <v>0.0346</v>
      </c>
      <c r="H198" s="14">
        <f t="shared" si="37"/>
        <v>0</v>
      </c>
      <c r="I198" s="14">
        <f t="shared" si="38"/>
        <v>0.0346</v>
      </c>
    </row>
    <row r="199" spans="1:9" s="7" customFormat="1" ht="12.75">
      <c r="A199" s="20" t="s">
        <v>1201</v>
      </c>
      <c r="B199" s="31" t="s">
        <v>276</v>
      </c>
      <c r="C199" s="32" t="s">
        <v>85</v>
      </c>
      <c r="D199" s="25">
        <v>10</v>
      </c>
      <c r="E199" s="33">
        <v>4.235</v>
      </c>
      <c r="F199" s="27">
        <v>5</v>
      </c>
      <c r="G199" s="14">
        <f t="shared" si="36"/>
        <v>0.01</v>
      </c>
      <c r="H199" s="14">
        <f t="shared" si="37"/>
        <v>0.004235</v>
      </c>
      <c r="I199" s="14">
        <f t="shared" si="38"/>
        <v>0.005765</v>
      </c>
    </row>
    <row r="200" spans="1:9" s="7" customFormat="1" ht="12.75">
      <c r="A200" s="20" t="s">
        <v>1201</v>
      </c>
      <c r="B200" s="31" t="s">
        <v>278</v>
      </c>
      <c r="C200" s="32" t="s">
        <v>277</v>
      </c>
      <c r="D200" s="25">
        <v>10</v>
      </c>
      <c r="E200" s="33">
        <v>4.005</v>
      </c>
      <c r="F200" s="27">
        <v>5</v>
      </c>
      <c r="G200" s="14">
        <f t="shared" si="36"/>
        <v>0.01</v>
      </c>
      <c r="H200" s="14">
        <f t="shared" si="37"/>
        <v>0.004005</v>
      </c>
      <c r="I200" s="14">
        <f t="shared" si="38"/>
        <v>0.005995</v>
      </c>
    </row>
    <row r="201" spans="1:9" s="7" customFormat="1" ht="12.75">
      <c r="A201" s="20" t="s">
        <v>1201</v>
      </c>
      <c r="B201" s="31" t="s">
        <v>280</v>
      </c>
      <c r="C201" s="32" t="s">
        <v>279</v>
      </c>
      <c r="D201" s="25">
        <v>10</v>
      </c>
      <c r="E201" s="33">
        <v>3.632</v>
      </c>
      <c r="F201" s="27">
        <v>5</v>
      </c>
      <c r="G201" s="14">
        <f t="shared" si="36"/>
        <v>0.01</v>
      </c>
      <c r="H201" s="14">
        <f t="shared" si="37"/>
        <v>0.0036320000000000002</v>
      </c>
      <c r="I201" s="14">
        <f t="shared" si="38"/>
        <v>0.006368</v>
      </c>
    </row>
    <row r="202" spans="1:9" s="7" customFormat="1" ht="12.75">
      <c r="A202" s="20" t="s">
        <v>1201</v>
      </c>
      <c r="B202" s="31" t="s">
        <v>282</v>
      </c>
      <c r="C202" s="32" t="s">
        <v>281</v>
      </c>
      <c r="D202" s="25">
        <v>50</v>
      </c>
      <c r="E202" s="33">
        <v>0.028</v>
      </c>
      <c r="F202" s="27">
        <v>5</v>
      </c>
      <c r="G202" s="14">
        <f t="shared" si="36"/>
        <v>0.05</v>
      </c>
      <c r="H202" s="14">
        <f t="shared" si="37"/>
        <v>2.8E-05</v>
      </c>
      <c r="I202" s="14">
        <f t="shared" si="38"/>
        <v>0.049972</v>
      </c>
    </row>
    <row r="203" spans="1:9" s="7" customFormat="1" ht="12.75">
      <c r="A203" s="20" t="s">
        <v>1201</v>
      </c>
      <c r="B203" s="31" t="s">
        <v>275</v>
      </c>
      <c r="C203" s="32" t="s">
        <v>938</v>
      </c>
      <c r="D203" s="25">
        <v>20</v>
      </c>
      <c r="E203" s="33">
        <v>4.726</v>
      </c>
      <c r="F203" s="27">
        <v>5</v>
      </c>
      <c r="G203" s="14">
        <f t="shared" si="36"/>
        <v>0.02</v>
      </c>
      <c r="H203" s="14">
        <f t="shared" si="37"/>
        <v>0.004726</v>
      </c>
      <c r="I203" s="14">
        <f t="shared" si="38"/>
        <v>0.015274</v>
      </c>
    </row>
    <row r="204" spans="1:9" s="7" customFormat="1" ht="12.75">
      <c r="A204" s="20" t="s">
        <v>1201</v>
      </c>
      <c r="B204" s="31" t="s">
        <v>285</v>
      </c>
      <c r="C204" s="32" t="s">
        <v>284</v>
      </c>
      <c r="D204" s="25">
        <v>4</v>
      </c>
      <c r="E204" s="26"/>
      <c r="F204" s="27">
        <v>5</v>
      </c>
      <c r="G204" s="14">
        <f t="shared" si="36"/>
        <v>0.004</v>
      </c>
      <c r="H204" s="14">
        <f t="shared" si="37"/>
        <v>0</v>
      </c>
      <c r="I204" s="14">
        <f t="shared" si="38"/>
        <v>0.004</v>
      </c>
    </row>
    <row r="205" spans="1:9" s="7" customFormat="1" ht="24">
      <c r="A205" s="20" t="s">
        <v>1201</v>
      </c>
      <c r="B205" s="31" t="s">
        <v>1156</v>
      </c>
      <c r="C205" s="32" t="s">
        <v>1151</v>
      </c>
      <c r="D205" s="25">
        <v>95</v>
      </c>
      <c r="E205" s="33">
        <v>0.016</v>
      </c>
      <c r="F205" s="27">
        <v>5</v>
      </c>
      <c r="G205" s="14">
        <f t="shared" si="36"/>
        <v>0.095</v>
      </c>
      <c r="H205" s="14">
        <f t="shared" si="37"/>
        <v>1.6E-05</v>
      </c>
      <c r="I205" s="14">
        <f t="shared" si="38"/>
        <v>0.094984</v>
      </c>
    </row>
    <row r="206" spans="1:9" s="7" customFormat="1" ht="12.75">
      <c r="A206" s="20" t="s">
        <v>1201</v>
      </c>
      <c r="B206" s="31" t="s">
        <v>287</v>
      </c>
      <c r="C206" s="32" t="s">
        <v>286</v>
      </c>
      <c r="D206" s="25">
        <v>130</v>
      </c>
      <c r="E206" s="33">
        <v>112.578</v>
      </c>
      <c r="F206" s="27">
        <v>5</v>
      </c>
      <c r="G206" s="14">
        <f t="shared" si="36"/>
        <v>0.13</v>
      </c>
      <c r="H206" s="14">
        <f t="shared" si="37"/>
        <v>0.112578</v>
      </c>
      <c r="I206" s="14">
        <f t="shared" si="38"/>
        <v>0.017422000000000007</v>
      </c>
    </row>
    <row r="207" spans="1:9" s="7" customFormat="1" ht="12.75">
      <c r="A207" s="20" t="s">
        <v>1201</v>
      </c>
      <c r="B207" s="31"/>
      <c r="C207" s="32" t="s">
        <v>288</v>
      </c>
      <c r="D207" s="25">
        <v>24</v>
      </c>
      <c r="E207" s="33">
        <v>4.034</v>
      </c>
      <c r="F207" s="27">
        <v>5</v>
      </c>
      <c r="G207" s="14">
        <f t="shared" si="36"/>
        <v>0.024</v>
      </c>
      <c r="H207" s="14">
        <f t="shared" si="37"/>
        <v>0.004033999999999999</v>
      </c>
      <c r="I207" s="14">
        <f t="shared" si="38"/>
        <v>0.019966</v>
      </c>
    </row>
    <row r="208" spans="1:9" s="7" customFormat="1" ht="12.75">
      <c r="A208" s="20" t="s">
        <v>1201</v>
      </c>
      <c r="B208" s="31" t="s">
        <v>289</v>
      </c>
      <c r="C208" s="32" t="s">
        <v>289</v>
      </c>
      <c r="D208" s="25">
        <v>15</v>
      </c>
      <c r="E208" s="26"/>
      <c r="F208" s="27">
        <v>5</v>
      </c>
      <c r="G208" s="14">
        <f t="shared" si="36"/>
        <v>0.015</v>
      </c>
      <c r="H208" s="14">
        <f t="shared" si="37"/>
        <v>0</v>
      </c>
      <c r="I208" s="14">
        <f t="shared" si="38"/>
        <v>0.015</v>
      </c>
    </row>
    <row r="209" spans="1:9" s="7" customFormat="1" ht="12.75">
      <c r="A209" s="20" t="s">
        <v>1201</v>
      </c>
      <c r="B209" s="31" t="s">
        <v>290</v>
      </c>
      <c r="C209" s="32" t="s">
        <v>290</v>
      </c>
      <c r="D209" s="25">
        <v>9</v>
      </c>
      <c r="E209" s="33">
        <v>4.034</v>
      </c>
      <c r="F209" s="27">
        <v>5</v>
      </c>
      <c r="G209" s="14">
        <f t="shared" si="36"/>
        <v>0.009</v>
      </c>
      <c r="H209" s="14">
        <f t="shared" si="37"/>
        <v>0.004033999999999999</v>
      </c>
      <c r="I209" s="14">
        <f t="shared" si="38"/>
        <v>0.004966</v>
      </c>
    </row>
    <row r="210" spans="1:9" s="7" customFormat="1" ht="24">
      <c r="A210" s="20" t="s">
        <v>1201</v>
      </c>
      <c r="B210" s="31" t="s">
        <v>1145</v>
      </c>
      <c r="C210" s="32" t="s">
        <v>1129</v>
      </c>
      <c r="D210" s="25">
        <v>10</v>
      </c>
      <c r="E210" s="33">
        <v>0.923</v>
      </c>
      <c r="F210" s="27">
        <v>5</v>
      </c>
      <c r="G210" s="14">
        <f t="shared" si="36"/>
        <v>0.01</v>
      </c>
      <c r="H210" s="14">
        <f t="shared" si="37"/>
        <v>0.000923</v>
      </c>
      <c r="I210" s="14">
        <f t="shared" si="38"/>
        <v>0.009077</v>
      </c>
    </row>
    <row r="211" spans="1:9" s="7" customFormat="1" ht="12.75">
      <c r="A211" s="20" t="s">
        <v>1201</v>
      </c>
      <c r="B211" s="31" t="s">
        <v>292</v>
      </c>
      <c r="C211" s="32" t="s">
        <v>291</v>
      </c>
      <c r="D211" s="25">
        <v>3</v>
      </c>
      <c r="E211" s="33">
        <v>0.923</v>
      </c>
      <c r="F211" s="27">
        <v>5</v>
      </c>
      <c r="G211" s="14">
        <f t="shared" si="36"/>
        <v>0.003</v>
      </c>
      <c r="H211" s="14">
        <f t="shared" si="37"/>
        <v>0.000923</v>
      </c>
      <c r="I211" s="14">
        <f t="shared" si="38"/>
        <v>0.002077</v>
      </c>
    </row>
    <row r="212" spans="1:9" s="7" customFormat="1" ht="12.75">
      <c r="A212" s="20" t="s">
        <v>1201</v>
      </c>
      <c r="B212" s="31" t="s">
        <v>999</v>
      </c>
      <c r="C212" s="32" t="s">
        <v>963</v>
      </c>
      <c r="D212" s="25">
        <v>5</v>
      </c>
      <c r="E212" s="26"/>
      <c r="F212" s="27">
        <v>5</v>
      </c>
      <c r="G212" s="14">
        <f t="shared" si="36"/>
        <v>0.005</v>
      </c>
      <c r="H212" s="14">
        <f t="shared" si="37"/>
        <v>0</v>
      </c>
      <c r="I212" s="14">
        <f t="shared" si="38"/>
        <v>0.005</v>
      </c>
    </row>
    <row r="213" spans="1:9" s="7" customFormat="1" ht="12.75">
      <c r="A213" s="20" t="s">
        <v>1201</v>
      </c>
      <c r="B213" s="31" t="s">
        <v>294</v>
      </c>
      <c r="C213" s="32" t="s">
        <v>293</v>
      </c>
      <c r="D213" s="25">
        <v>89</v>
      </c>
      <c r="E213" s="33">
        <v>84.905</v>
      </c>
      <c r="F213" s="27">
        <v>5</v>
      </c>
      <c r="G213" s="14">
        <f t="shared" si="36"/>
        <v>0.089</v>
      </c>
      <c r="H213" s="14">
        <f t="shared" si="37"/>
        <v>0.084905</v>
      </c>
      <c r="I213" s="14">
        <f t="shared" si="38"/>
        <v>0.004095000000000001</v>
      </c>
    </row>
    <row r="214" spans="1:9" s="7" customFormat="1" ht="12.75">
      <c r="A214" s="20" t="s">
        <v>1201</v>
      </c>
      <c r="B214" s="31"/>
      <c r="C214" s="32" t="s">
        <v>295</v>
      </c>
      <c r="D214" s="25">
        <v>3</v>
      </c>
      <c r="E214" s="33">
        <v>0.501</v>
      </c>
      <c r="F214" s="27">
        <v>5</v>
      </c>
      <c r="G214" s="14">
        <f aca="true" t="shared" si="39" ref="G214:G221">D214/1000</f>
        <v>0.003</v>
      </c>
      <c r="H214" s="14">
        <f aca="true" t="shared" si="40" ref="H214:H221">E214/1000</f>
        <v>0.000501</v>
      </c>
      <c r="I214" s="14">
        <f aca="true" t="shared" si="41" ref="I214:I221">G214-H214</f>
        <v>0.002499</v>
      </c>
    </row>
    <row r="215" spans="1:9" s="7" customFormat="1" ht="12.75">
      <c r="A215" s="20" t="s">
        <v>1201</v>
      </c>
      <c r="B215" s="31" t="s">
        <v>296</v>
      </c>
      <c r="C215" s="32" t="s">
        <v>296</v>
      </c>
      <c r="D215" s="25">
        <v>3</v>
      </c>
      <c r="E215" s="33">
        <v>0.501</v>
      </c>
      <c r="F215" s="27">
        <v>5</v>
      </c>
      <c r="G215" s="14">
        <f t="shared" si="39"/>
        <v>0.003</v>
      </c>
      <c r="H215" s="14">
        <f t="shared" si="40"/>
        <v>0.000501</v>
      </c>
      <c r="I215" s="14">
        <f t="shared" si="41"/>
        <v>0.002499</v>
      </c>
    </row>
    <row r="216" spans="1:9" s="7" customFormat="1" ht="12.75">
      <c r="A216" s="20" t="s">
        <v>1201</v>
      </c>
      <c r="B216" s="31" t="s">
        <v>298</v>
      </c>
      <c r="C216" s="32" t="s">
        <v>297</v>
      </c>
      <c r="D216" s="25">
        <v>5</v>
      </c>
      <c r="E216" s="33">
        <v>0.545</v>
      </c>
      <c r="F216" s="27">
        <v>5</v>
      </c>
      <c r="G216" s="14">
        <f t="shared" si="39"/>
        <v>0.005</v>
      </c>
      <c r="H216" s="14">
        <f t="shared" si="40"/>
        <v>0.000545</v>
      </c>
      <c r="I216" s="14">
        <f t="shared" si="41"/>
        <v>0.004455</v>
      </c>
    </row>
    <row r="217" spans="1:9" s="7" customFormat="1" ht="12.75">
      <c r="A217" s="20" t="s">
        <v>1201</v>
      </c>
      <c r="B217" s="31" t="s">
        <v>931</v>
      </c>
      <c r="C217" s="32" t="s">
        <v>924</v>
      </c>
      <c r="D217" s="28">
        <v>3.8</v>
      </c>
      <c r="E217" s="33">
        <v>1.876</v>
      </c>
      <c r="F217" s="27">
        <v>5</v>
      </c>
      <c r="G217" s="14">
        <f t="shared" si="39"/>
        <v>0.0038</v>
      </c>
      <c r="H217" s="14">
        <f t="shared" si="40"/>
        <v>0.0018759999999999998</v>
      </c>
      <c r="I217" s="14">
        <f t="shared" si="41"/>
        <v>0.0019240000000000001</v>
      </c>
    </row>
    <row r="218" spans="1:9" s="7" customFormat="1" ht="12.75">
      <c r="A218" s="20" t="s">
        <v>1201</v>
      </c>
      <c r="B218" s="31" t="s">
        <v>302</v>
      </c>
      <c r="C218" s="32" t="s">
        <v>301</v>
      </c>
      <c r="D218" s="25">
        <v>9</v>
      </c>
      <c r="E218" s="33">
        <v>3.344</v>
      </c>
      <c r="F218" s="27">
        <v>5</v>
      </c>
      <c r="G218" s="14">
        <f t="shared" si="39"/>
        <v>0.009</v>
      </c>
      <c r="H218" s="14">
        <f t="shared" si="40"/>
        <v>0.0033439999999999998</v>
      </c>
      <c r="I218" s="14">
        <f t="shared" si="41"/>
        <v>0.005656</v>
      </c>
    </row>
    <row r="219" spans="1:9" s="7" customFormat="1" ht="12.75">
      <c r="A219" s="20" t="s">
        <v>1201</v>
      </c>
      <c r="B219" s="31" t="s">
        <v>304</v>
      </c>
      <c r="C219" s="32" t="s">
        <v>303</v>
      </c>
      <c r="D219" s="25">
        <v>120</v>
      </c>
      <c r="E219" s="33">
        <v>42.771</v>
      </c>
      <c r="F219" s="27">
        <v>5</v>
      </c>
      <c r="G219" s="14">
        <f t="shared" si="39"/>
        <v>0.12</v>
      </c>
      <c r="H219" s="14">
        <f t="shared" si="40"/>
        <v>0.042771</v>
      </c>
      <c r="I219" s="14">
        <f t="shared" si="41"/>
        <v>0.07722899999999999</v>
      </c>
    </row>
    <row r="220" spans="1:9" s="7" customFormat="1" ht="12.75">
      <c r="A220" s="20" t="s">
        <v>1201</v>
      </c>
      <c r="B220" s="31" t="s">
        <v>272</v>
      </c>
      <c r="C220" s="32" t="s">
        <v>306</v>
      </c>
      <c r="D220" s="25">
        <v>5</v>
      </c>
      <c r="E220" s="33">
        <v>1.319</v>
      </c>
      <c r="F220" s="27">
        <v>5</v>
      </c>
      <c r="G220" s="14">
        <f t="shared" si="39"/>
        <v>0.005</v>
      </c>
      <c r="H220" s="14">
        <f t="shared" si="40"/>
        <v>0.0013189999999999999</v>
      </c>
      <c r="I220" s="14">
        <f t="shared" si="41"/>
        <v>0.0036810000000000002</v>
      </c>
    </row>
    <row r="221" spans="1:9" s="7" customFormat="1" ht="12.75">
      <c r="A221" s="20" t="s">
        <v>1201</v>
      </c>
      <c r="B221" s="31" t="s">
        <v>283</v>
      </c>
      <c r="C221" s="32" t="s">
        <v>1056</v>
      </c>
      <c r="D221" s="25">
        <v>10</v>
      </c>
      <c r="E221" s="33">
        <v>1.607</v>
      </c>
      <c r="F221" s="27">
        <v>5</v>
      </c>
      <c r="G221" s="14">
        <f t="shared" si="39"/>
        <v>0.01</v>
      </c>
      <c r="H221" s="14">
        <f t="shared" si="40"/>
        <v>0.001607</v>
      </c>
      <c r="I221" s="14">
        <f t="shared" si="41"/>
        <v>0.008393000000000001</v>
      </c>
    </row>
    <row r="222" spans="1:9" s="7" customFormat="1" ht="12.75">
      <c r="A222" s="20" t="s">
        <v>1201</v>
      </c>
      <c r="B222" s="31" t="s">
        <v>307</v>
      </c>
      <c r="C222" s="32" t="s">
        <v>116</v>
      </c>
      <c r="D222" s="25">
        <v>1</v>
      </c>
      <c r="E222" s="36">
        <v>0.25</v>
      </c>
      <c r="F222" s="27">
        <v>5</v>
      </c>
      <c r="G222" s="14">
        <f aca="true" t="shared" si="42" ref="G222:G235">D222/1000</f>
        <v>0.001</v>
      </c>
      <c r="H222" s="14">
        <f aca="true" t="shared" si="43" ref="H222:H235">E222/1000</f>
        <v>0.00025</v>
      </c>
      <c r="I222" s="14">
        <f aca="true" t="shared" si="44" ref="I222:I235">G222-H222</f>
        <v>0.00075</v>
      </c>
    </row>
    <row r="223" spans="1:9" s="7" customFormat="1" ht="12.75">
      <c r="A223" s="20" t="s">
        <v>1201</v>
      </c>
      <c r="B223" s="31" t="s">
        <v>309</v>
      </c>
      <c r="C223" s="32" t="s">
        <v>308</v>
      </c>
      <c r="D223" s="25">
        <v>20</v>
      </c>
      <c r="E223" s="33">
        <v>12.117</v>
      </c>
      <c r="F223" s="27">
        <v>5</v>
      </c>
      <c r="G223" s="14">
        <f t="shared" si="42"/>
        <v>0.02</v>
      </c>
      <c r="H223" s="14">
        <f t="shared" si="43"/>
        <v>0.012117000000000001</v>
      </c>
      <c r="I223" s="14">
        <f t="shared" si="44"/>
        <v>0.007883</v>
      </c>
    </row>
    <row r="224" spans="1:9" s="7" customFormat="1" ht="12.75">
      <c r="A224" s="20" t="s">
        <v>1201</v>
      </c>
      <c r="B224" s="31" t="s">
        <v>311</v>
      </c>
      <c r="C224" s="32" t="s">
        <v>310</v>
      </c>
      <c r="D224" s="25">
        <v>5</v>
      </c>
      <c r="E224" s="33">
        <v>0.375</v>
      </c>
      <c r="F224" s="27">
        <v>5</v>
      </c>
      <c r="G224" s="14">
        <f t="shared" si="42"/>
        <v>0.005</v>
      </c>
      <c r="H224" s="14">
        <f t="shared" si="43"/>
        <v>0.000375</v>
      </c>
      <c r="I224" s="14">
        <f t="shared" si="44"/>
        <v>0.004625</v>
      </c>
    </row>
    <row r="225" spans="1:9" s="7" customFormat="1" ht="12.75">
      <c r="A225" s="20" t="s">
        <v>1201</v>
      </c>
      <c r="B225" s="31" t="s">
        <v>313</v>
      </c>
      <c r="C225" s="32" t="s">
        <v>312</v>
      </c>
      <c r="D225" s="37">
        <v>0.02</v>
      </c>
      <c r="E225" s="33">
        <v>0.015</v>
      </c>
      <c r="F225" s="27">
        <v>6</v>
      </c>
      <c r="G225" s="14">
        <f t="shared" si="42"/>
        <v>2E-05</v>
      </c>
      <c r="H225" s="14">
        <f t="shared" si="43"/>
        <v>1.4999999999999999E-05</v>
      </c>
      <c r="I225" s="14">
        <f t="shared" si="44"/>
        <v>5.000000000000003E-06</v>
      </c>
    </row>
    <row r="226" spans="1:9" s="7" customFormat="1" ht="12.75">
      <c r="A226" s="20" t="s">
        <v>1201</v>
      </c>
      <c r="B226" s="31" t="s">
        <v>315</v>
      </c>
      <c r="C226" s="32" t="s">
        <v>314</v>
      </c>
      <c r="D226" s="38">
        <v>0.278</v>
      </c>
      <c r="E226" s="26"/>
      <c r="F226" s="27">
        <v>6</v>
      </c>
      <c r="G226" s="14">
        <f t="shared" si="42"/>
        <v>0.00027800000000000004</v>
      </c>
      <c r="H226" s="14">
        <f t="shared" si="43"/>
        <v>0</v>
      </c>
      <c r="I226" s="14">
        <f t="shared" si="44"/>
        <v>0.00027800000000000004</v>
      </c>
    </row>
    <row r="227" spans="1:9" s="7" customFormat="1" ht="12.75">
      <c r="A227" s="20" t="s">
        <v>1201</v>
      </c>
      <c r="B227" s="31" t="s">
        <v>317</v>
      </c>
      <c r="C227" s="32" t="s">
        <v>316</v>
      </c>
      <c r="D227" s="28">
        <v>0.2</v>
      </c>
      <c r="E227" s="33">
        <v>0.123</v>
      </c>
      <c r="F227" s="27">
        <v>6</v>
      </c>
      <c r="G227" s="14">
        <f t="shared" si="42"/>
        <v>0.0002</v>
      </c>
      <c r="H227" s="14">
        <f t="shared" si="43"/>
        <v>0.000123</v>
      </c>
      <c r="I227" s="14">
        <f t="shared" si="44"/>
        <v>7.7E-05</v>
      </c>
    </row>
    <row r="228" spans="1:9" s="7" customFormat="1" ht="12.75">
      <c r="A228" s="20" t="s">
        <v>1201</v>
      </c>
      <c r="B228" s="31" t="s">
        <v>319</v>
      </c>
      <c r="C228" s="32" t="s">
        <v>318</v>
      </c>
      <c r="D228" s="28">
        <v>0.5</v>
      </c>
      <c r="E228" s="33">
        <v>0.306</v>
      </c>
      <c r="F228" s="27">
        <v>6</v>
      </c>
      <c r="G228" s="14">
        <f t="shared" si="42"/>
        <v>0.0005</v>
      </c>
      <c r="H228" s="14">
        <f t="shared" si="43"/>
        <v>0.000306</v>
      </c>
      <c r="I228" s="14">
        <f t="shared" si="44"/>
        <v>0.000194</v>
      </c>
    </row>
    <row r="229" spans="1:9" s="7" customFormat="1" ht="12.75">
      <c r="A229" s="20" t="s">
        <v>1201</v>
      </c>
      <c r="B229" s="31" t="s">
        <v>321</v>
      </c>
      <c r="C229" s="32" t="s">
        <v>320</v>
      </c>
      <c r="D229" s="28">
        <v>0.2</v>
      </c>
      <c r="E229" s="33">
        <v>0.016</v>
      </c>
      <c r="F229" s="27">
        <v>6</v>
      </c>
      <c r="G229" s="14">
        <f t="shared" si="42"/>
        <v>0.0002</v>
      </c>
      <c r="H229" s="14">
        <f t="shared" si="43"/>
        <v>1.6E-05</v>
      </c>
      <c r="I229" s="14">
        <f t="shared" si="44"/>
        <v>0.000184</v>
      </c>
    </row>
    <row r="230" spans="1:9" s="7" customFormat="1" ht="12.75">
      <c r="A230" s="20" t="s">
        <v>1201</v>
      </c>
      <c r="B230" s="31" t="s">
        <v>1157</v>
      </c>
      <c r="C230" s="32" t="s">
        <v>1152</v>
      </c>
      <c r="D230" s="28">
        <v>0.6</v>
      </c>
      <c r="E230" s="33">
        <v>0.258</v>
      </c>
      <c r="F230" s="27">
        <v>6</v>
      </c>
      <c r="G230" s="14">
        <f t="shared" si="42"/>
        <v>0.0006</v>
      </c>
      <c r="H230" s="14">
        <f t="shared" si="43"/>
        <v>0.000258</v>
      </c>
      <c r="I230" s="14">
        <f t="shared" si="44"/>
        <v>0.00034199999999999996</v>
      </c>
    </row>
    <row r="231" spans="1:9" s="7" customFormat="1" ht="12.75">
      <c r="A231" s="20" t="s">
        <v>1201</v>
      </c>
      <c r="B231" s="31"/>
      <c r="C231" s="32" t="s">
        <v>964</v>
      </c>
      <c r="D231" s="28">
        <v>1.7</v>
      </c>
      <c r="E231" s="33">
        <v>0.102</v>
      </c>
      <c r="F231" s="27">
        <v>6</v>
      </c>
      <c r="G231" s="14">
        <f t="shared" si="42"/>
        <v>0.0017</v>
      </c>
      <c r="H231" s="14">
        <f t="shared" si="43"/>
        <v>0.000102</v>
      </c>
      <c r="I231" s="14">
        <f t="shared" si="44"/>
        <v>0.0015979999999999998</v>
      </c>
    </row>
    <row r="232" spans="1:9" s="7" customFormat="1" ht="12.75">
      <c r="A232" s="20" t="s">
        <v>1201</v>
      </c>
      <c r="B232" s="31" t="s">
        <v>965</v>
      </c>
      <c r="C232" s="32" t="s">
        <v>965</v>
      </c>
      <c r="D232" s="28">
        <v>1.4</v>
      </c>
      <c r="E232" s="33">
        <v>0.102</v>
      </c>
      <c r="F232" s="27">
        <v>6</v>
      </c>
      <c r="G232" s="14">
        <f t="shared" si="42"/>
        <v>0.0014</v>
      </c>
      <c r="H232" s="14">
        <f t="shared" si="43"/>
        <v>0.000102</v>
      </c>
      <c r="I232" s="14">
        <f t="shared" si="44"/>
        <v>0.001298</v>
      </c>
    </row>
    <row r="233" spans="1:9" s="7" customFormat="1" ht="12.75">
      <c r="A233" s="20" t="s">
        <v>1201</v>
      </c>
      <c r="B233" s="31" t="s">
        <v>966</v>
      </c>
      <c r="C233" s="32" t="s">
        <v>966</v>
      </c>
      <c r="D233" s="28">
        <v>0.3</v>
      </c>
      <c r="E233" s="26"/>
      <c r="F233" s="27">
        <v>6</v>
      </c>
      <c r="G233" s="14">
        <f t="shared" si="42"/>
        <v>0.0003</v>
      </c>
      <c r="H233" s="14">
        <f t="shared" si="43"/>
        <v>0</v>
      </c>
      <c r="I233" s="14">
        <f t="shared" si="44"/>
        <v>0.0003</v>
      </c>
    </row>
    <row r="234" spans="1:9" s="7" customFormat="1" ht="12.75">
      <c r="A234" s="20" t="s">
        <v>1201</v>
      </c>
      <c r="B234" s="31" t="s">
        <v>1083</v>
      </c>
      <c r="C234" s="32" t="s">
        <v>1102</v>
      </c>
      <c r="D234" s="28">
        <v>1.1</v>
      </c>
      <c r="E234" s="33">
        <v>0.572</v>
      </c>
      <c r="F234" s="27">
        <v>6</v>
      </c>
      <c r="G234" s="14">
        <f t="shared" si="42"/>
        <v>0.0011</v>
      </c>
      <c r="H234" s="14">
        <f t="shared" si="43"/>
        <v>0.0005719999999999999</v>
      </c>
      <c r="I234" s="14">
        <f t="shared" si="44"/>
        <v>0.0005280000000000001</v>
      </c>
    </row>
    <row r="235" spans="1:9" s="7" customFormat="1" ht="12.75">
      <c r="A235" s="20" t="s">
        <v>1201</v>
      </c>
      <c r="B235" s="31" t="s">
        <v>323</v>
      </c>
      <c r="C235" s="32" t="s">
        <v>322</v>
      </c>
      <c r="D235" s="28">
        <v>0.3</v>
      </c>
      <c r="E235" s="33">
        <v>0.258</v>
      </c>
      <c r="F235" s="27">
        <v>6</v>
      </c>
      <c r="G235" s="14">
        <f t="shared" si="42"/>
        <v>0.0003</v>
      </c>
      <c r="H235" s="14">
        <f t="shared" si="43"/>
        <v>0.000258</v>
      </c>
      <c r="I235" s="14">
        <f t="shared" si="44"/>
        <v>4.199999999999999E-05</v>
      </c>
    </row>
    <row r="236" spans="1:9" s="7" customFormat="1" ht="12.75">
      <c r="A236" s="20" t="s">
        <v>1201</v>
      </c>
      <c r="B236" s="31" t="s">
        <v>325</v>
      </c>
      <c r="C236" s="32" t="s">
        <v>324</v>
      </c>
      <c r="D236" s="28">
        <v>1.3</v>
      </c>
      <c r="E236" s="36">
        <v>0.98</v>
      </c>
      <c r="F236" s="27">
        <v>6</v>
      </c>
      <c r="G236" s="14">
        <f aca="true" t="shared" si="45" ref="G236:G249">D236/1000</f>
        <v>0.0013</v>
      </c>
      <c r="H236" s="14">
        <f aca="true" t="shared" si="46" ref="H236:H249">E236/1000</f>
        <v>0.00098</v>
      </c>
      <c r="I236" s="14">
        <f aca="true" t="shared" si="47" ref="I236:I249">G236-H236</f>
        <v>0.00031999999999999997</v>
      </c>
    </row>
    <row r="237" spans="1:9" s="7" customFormat="1" ht="12.75">
      <c r="A237" s="20" t="s">
        <v>1201</v>
      </c>
      <c r="B237" s="31" t="s">
        <v>327</v>
      </c>
      <c r="C237" s="32" t="s">
        <v>326</v>
      </c>
      <c r="D237" s="25">
        <v>3</v>
      </c>
      <c r="E237" s="33">
        <v>0.363</v>
      </c>
      <c r="F237" s="27">
        <v>6</v>
      </c>
      <c r="G237" s="14">
        <f t="shared" si="45"/>
        <v>0.003</v>
      </c>
      <c r="H237" s="14">
        <f t="shared" si="46"/>
        <v>0.000363</v>
      </c>
      <c r="I237" s="14">
        <f t="shared" si="47"/>
        <v>0.002637</v>
      </c>
    </row>
    <row r="238" spans="1:9" s="7" customFormat="1" ht="24">
      <c r="A238" s="20" t="s">
        <v>1201</v>
      </c>
      <c r="B238" s="31" t="s">
        <v>329</v>
      </c>
      <c r="C238" s="32" t="s">
        <v>328</v>
      </c>
      <c r="D238" s="28">
        <v>0.3</v>
      </c>
      <c r="E238" s="33">
        <v>0.077</v>
      </c>
      <c r="F238" s="27">
        <v>6</v>
      </c>
      <c r="G238" s="14">
        <f t="shared" si="45"/>
        <v>0.0003</v>
      </c>
      <c r="H238" s="14">
        <f t="shared" si="46"/>
        <v>7.7E-05</v>
      </c>
      <c r="I238" s="14">
        <f t="shared" si="47"/>
        <v>0.00022299999999999997</v>
      </c>
    </row>
    <row r="239" spans="1:9" s="7" customFormat="1" ht="12.75">
      <c r="A239" s="20" t="s">
        <v>1201</v>
      </c>
      <c r="B239" s="31" t="s">
        <v>331</v>
      </c>
      <c r="C239" s="32" t="s">
        <v>330</v>
      </c>
      <c r="D239" s="28">
        <v>0.3</v>
      </c>
      <c r="E239" s="33">
        <v>0.037</v>
      </c>
      <c r="F239" s="27">
        <v>6</v>
      </c>
      <c r="G239" s="14">
        <f t="shared" si="45"/>
        <v>0.0003</v>
      </c>
      <c r="H239" s="14">
        <f t="shared" si="46"/>
        <v>3.7E-05</v>
      </c>
      <c r="I239" s="14">
        <f t="shared" si="47"/>
        <v>0.000263</v>
      </c>
    </row>
    <row r="240" spans="1:9" s="7" customFormat="1" ht="12.75">
      <c r="A240" s="20" t="s">
        <v>1201</v>
      </c>
      <c r="B240" s="31" t="s">
        <v>333</v>
      </c>
      <c r="C240" s="32" t="s">
        <v>332</v>
      </c>
      <c r="D240" s="25">
        <v>1</v>
      </c>
      <c r="E240" s="33">
        <v>0.109</v>
      </c>
      <c r="F240" s="27">
        <v>6</v>
      </c>
      <c r="G240" s="14">
        <f t="shared" si="45"/>
        <v>0.001</v>
      </c>
      <c r="H240" s="14">
        <f t="shared" si="46"/>
        <v>0.00010899999999999999</v>
      </c>
      <c r="I240" s="14">
        <f t="shared" si="47"/>
        <v>0.0008910000000000001</v>
      </c>
    </row>
    <row r="241" spans="1:9" s="7" customFormat="1" ht="12.75">
      <c r="A241" s="20" t="s">
        <v>1201</v>
      </c>
      <c r="B241" s="31"/>
      <c r="C241" s="32" t="s">
        <v>1247</v>
      </c>
      <c r="D241" s="28">
        <v>3.8</v>
      </c>
      <c r="E241" s="33">
        <v>2.166</v>
      </c>
      <c r="F241" s="27">
        <v>6</v>
      </c>
      <c r="G241" s="14">
        <f t="shared" si="45"/>
        <v>0.0038</v>
      </c>
      <c r="H241" s="14">
        <f t="shared" si="46"/>
        <v>0.002166</v>
      </c>
      <c r="I241" s="14">
        <f t="shared" si="47"/>
        <v>0.001634</v>
      </c>
    </row>
    <row r="242" spans="1:9" s="7" customFormat="1" ht="24">
      <c r="A242" s="20" t="s">
        <v>1201</v>
      </c>
      <c r="B242" s="31" t="s">
        <v>1084</v>
      </c>
      <c r="C242" s="32" t="s">
        <v>1084</v>
      </c>
      <c r="D242" s="28">
        <v>3.8</v>
      </c>
      <c r="E242" s="33">
        <v>2.166</v>
      </c>
      <c r="F242" s="27">
        <v>6</v>
      </c>
      <c r="G242" s="14">
        <f t="shared" si="45"/>
        <v>0.0038</v>
      </c>
      <c r="H242" s="14">
        <f t="shared" si="46"/>
        <v>0.002166</v>
      </c>
      <c r="I242" s="14">
        <f t="shared" si="47"/>
        <v>0.001634</v>
      </c>
    </row>
    <row r="243" spans="1:9" s="7" customFormat="1" ht="12.75">
      <c r="A243" s="20" t="s">
        <v>1201</v>
      </c>
      <c r="B243" s="31" t="s">
        <v>1072</v>
      </c>
      <c r="C243" s="32" t="s">
        <v>1057</v>
      </c>
      <c r="D243" s="28">
        <v>1.5</v>
      </c>
      <c r="E243" s="26"/>
      <c r="F243" s="27">
        <v>6</v>
      </c>
      <c r="G243" s="14">
        <f t="shared" si="45"/>
        <v>0.0015</v>
      </c>
      <c r="H243" s="14">
        <f t="shared" si="46"/>
        <v>0</v>
      </c>
      <c r="I243" s="14">
        <f t="shared" si="47"/>
        <v>0.0015</v>
      </c>
    </row>
    <row r="244" spans="1:9" s="7" customFormat="1" ht="12.75">
      <c r="A244" s="20" t="s">
        <v>1201</v>
      </c>
      <c r="B244" s="31" t="s">
        <v>337</v>
      </c>
      <c r="C244" s="32" t="s">
        <v>336</v>
      </c>
      <c r="D244" s="25">
        <v>1</v>
      </c>
      <c r="E244" s="33">
        <v>0.091</v>
      </c>
      <c r="F244" s="27">
        <v>6</v>
      </c>
      <c r="G244" s="14">
        <f t="shared" si="45"/>
        <v>0.001</v>
      </c>
      <c r="H244" s="14">
        <f t="shared" si="46"/>
        <v>9.1E-05</v>
      </c>
      <c r="I244" s="14">
        <f t="shared" si="47"/>
        <v>0.000909</v>
      </c>
    </row>
    <row r="245" spans="1:9" s="7" customFormat="1" ht="12.75">
      <c r="A245" s="20" t="s">
        <v>1201</v>
      </c>
      <c r="B245" s="31"/>
      <c r="C245" s="32" t="s">
        <v>338</v>
      </c>
      <c r="D245" s="28">
        <v>0.3</v>
      </c>
      <c r="E245" s="36">
        <v>0.07</v>
      </c>
      <c r="F245" s="27">
        <v>6</v>
      </c>
      <c r="G245" s="14">
        <f t="shared" si="45"/>
        <v>0.0003</v>
      </c>
      <c r="H245" s="14">
        <f t="shared" si="46"/>
        <v>7.000000000000001E-05</v>
      </c>
      <c r="I245" s="14">
        <f t="shared" si="47"/>
        <v>0.00022999999999999995</v>
      </c>
    </row>
    <row r="246" spans="1:9" s="7" customFormat="1" ht="12.75">
      <c r="A246" s="20" t="s">
        <v>1201</v>
      </c>
      <c r="B246" s="31" t="s">
        <v>339</v>
      </c>
      <c r="C246" s="32" t="s">
        <v>339</v>
      </c>
      <c r="D246" s="28">
        <v>0.3</v>
      </c>
      <c r="E246" s="36">
        <v>0.07</v>
      </c>
      <c r="F246" s="27">
        <v>6</v>
      </c>
      <c r="G246" s="14">
        <f t="shared" si="45"/>
        <v>0.0003</v>
      </c>
      <c r="H246" s="14">
        <f t="shared" si="46"/>
        <v>7.000000000000001E-05</v>
      </c>
      <c r="I246" s="14">
        <f t="shared" si="47"/>
        <v>0.00022999999999999995</v>
      </c>
    </row>
    <row r="247" spans="1:9" s="7" customFormat="1" ht="12.75">
      <c r="A247" s="20" t="s">
        <v>1201</v>
      </c>
      <c r="B247" s="31" t="s">
        <v>341</v>
      </c>
      <c r="C247" s="32" t="s">
        <v>340</v>
      </c>
      <c r="D247" s="25">
        <v>1</v>
      </c>
      <c r="E247" s="26"/>
      <c r="F247" s="27">
        <v>6</v>
      </c>
      <c r="G247" s="14">
        <f t="shared" si="45"/>
        <v>0.001</v>
      </c>
      <c r="H247" s="14">
        <f t="shared" si="46"/>
        <v>0</v>
      </c>
      <c r="I247" s="14">
        <f t="shared" si="47"/>
        <v>0.001</v>
      </c>
    </row>
    <row r="248" spans="1:9" s="7" customFormat="1" ht="12.75">
      <c r="A248" s="20" t="s">
        <v>1201</v>
      </c>
      <c r="B248" s="31" t="s">
        <v>343</v>
      </c>
      <c r="C248" s="32" t="s">
        <v>342</v>
      </c>
      <c r="D248" s="25">
        <v>1</v>
      </c>
      <c r="E248" s="33">
        <v>0.137</v>
      </c>
      <c r="F248" s="27">
        <v>6</v>
      </c>
      <c r="G248" s="14">
        <f t="shared" si="45"/>
        <v>0.001</v>
      </c>
      <c r="H248" s="14">
        <f t="shared" si="46"/>
        <v>0.00013700000000000002</v>
      </c>
      <c r="I248" s="14">
        <f t="shared" si="47"/>
        <v>0.000863</v>
      </c>
    </row>
    <row r="249" spans="1:9" s="7" customFormat="1" ht="12.75">
      <c r="A249" s="20" t="s">
        <v>1201</v>
      </c>
      <c r="B249" s="31"/>
      <c r="C249" s="32" t="s">
        <v>967</v>
      </c>
      <c r="D249" s="41"/>
      <c r="E249" s="33">
        <v>0.026</v>
      </c>
      <c r="F249" s="27">
        <v>6</v>
      </c>
      <c r="G249" s="14">
        <f t="shared" si="45"/>
        <v>0</v>
      </c>
      <c r="H249" s="14">
        <f t="shared" si="46"/>
        <v>2.6E-05</v>
      </c>
      <c r="I249" s="14">
        <f t="shared" si="47"/>
        <v>-2.6E-05</v>
      </c>
    </row>
    <row r="250" spans="1:9" s="7" customFormat="1" ht="12.75">
      <c r="A250" s="20" t="s">
        <v>1201</v>
      </c>
      <c r="B250" s="31" t="s">
        <v>968</v>
      </c>
      <c r="C250" s="32" t="s">
        <v>968</v>
      </c>
      <c r="D250" s="41"/>
      <c r="E250" s="33">
        <v>0.026</v>
      </c>
      <c r="F250" s="27">
        <v>6</v>
      </c>
      <c r="G250" s="14">
        <f aca="true" t="shared" si="48" ref="G250:G270">D250/1000</f>
        <v>0</v>
      </c>
      <c r="H250" s="14">
        <f aca="true" t="shared" si="49" ref="H250:H270">E250/1000</f>
        <v>2.6E-05</v>
      </c>
      <c r="I250" s="14">
        <f aca="true" t="shared" si="50" ref="I250:I270">G250-H250</f>
        <v>-2.6E-05</v>
      </c>
    </row>
    <row r="251" spans="1:9" s="7" customFormat="1" ht="12.75">
      <c r="A251" s="20" t="s">
        <v>1201</v>
      </c>
      <c r="B251" s="31" t="s">
        <v>345</v>
      </c>
      <c r="C251" s="32" t="s">
        <v>344</v>
      </c>
      <c r="D251" s="28">
        <v>0.3</v>
      </c>
      <c r="E251" s="26"/>
      <c r="F251" s="27">
        <v>6</v>
      </c>
      <c r="G251" s="14">
        <f t="shared" si="48"/>
        <v>0.0003</v>
      </c>
      <c r="H251" s="14">
        <f t="shared" si="49"/>
        <v>0</v>
      </c>
      <c r="I251" s="14">
        <f t="shared" si="50"/>
        <v>0.0003</v>
      </c>
    </row>
    <row r="252" spans="1:9" s="7" customFormat="1" ht="12.75">
      <c r="A252" s="20" t="s">
        <v>1201</v>
      </c>
      <c r="B252" s="31" t="s">
        <v>347</v>
      </c>
      <c r="C252" s="32" t="s">
        <v>346</v>
      </c>
      <c r="D252" s="25">
        <v>1</v>
      </c>
      <c r="E252" s="33">
        <v>0.087</v>
      </c>
      <c r="F252" s="27">
        <v>6</v>
      </c>
      <c r="G252" s="14">
        <f t="shared" si="48"/>
        <v>0.001</v>
      </c>
      <c r="H252" s="14">
        <f t="shared" si="49"/>
        <v>8.7E-05</v>
      </c>
      <c r="I252" s="14">
        <f t="shared" si="50"/>
        <v>0.000913</v>
      </c>
    </row>
    <row r="253" spans="1:9" s="7" customFormat="1" ht="12.75">
      <c r="A253" s="20" t="s">
        <v>1201</v>
      </c>
      <c r="B253" s="31" t="s">
        <v>349</v>
      </c>
      <c r="C253" s="32" t="s">
        <v>348</v>
      </c>
      <c r="D253" s="41"/>
      <c r="E253" s="33">
        <v>0.103</v>
      </c>
      <c r="F253" s="27">
        <v>6</v>
      </c>
      <c r="G253" s="14">
        <f t="shared" si="48"/>
        <v>0</v>
      </c>
      <c r="H253" s="14">
        <f t="shared" si="49"/>
        <v>0.000103</v>
      </c>
      <c r="I253" s="14">
        <f t="shared" si="50"/>
        <v>-0.000103</v>
      </c>
    </row>
    <row r="254" spans="1:9" s="7" customFormat="1" ht="12.75">
      <c r="A254" s="20" t="s">
        <v>1201</v>
      </c>
      <c r="B254" s="31" t="s">
        <v>1073</v>
      </c>
      <c r="C254" s="32" t="s">
        <v>1058</v>
      </c>
      <c r="D254" s="25">
        <v>2</v>
      </c>
      <c r="E254" s="33">
        <v>0.112</v>
      </c>
      <c r="F254" s="27">
        <v>6</v>
      </c>
      <c r="G254" s="14">
        <f t="shared" si="48"/>
        <v>0.002</v>
      </c>
      <c r="H254" s="14">
        <f t="shared" si="49"/>
        <v>0.000112</v>
      </c>
      <c r="I254" s="14">
        <f t="shared" si="50"/>
        <v>0.0018880000000000001</v>
      </c>
    </row>
    <row r="255" spans="1:9" s="7" customFormat="1" ht="12.75">
      <c r="A255" s="20" t="s">
        <v>1201</v>
      </c>
      <c r="B255" s="31" t="s">
        <v>351</v>
      </c>
      <c r="C255" s="32" t="s">
        <v>350</v>
      </c>
      <c r="D255" s="28">
        <v>2.5</v>
      </c>
      <c r="E255" s="33">
        <v>2.295</v>
      </c>
      <c r="F255" s="27">
        <v>6</v>
      </c>
      <c r="G255" s="14">
        <f t="shared" si="48"/>
        <v>0.0025</v>
      </c>
      <c r="H255" s="14">
        <f t="shared" si="49"/>
        <v>0.0022949999999999997</v>
      </c>
      <c r="I255" s="14">
        <f t="shared" si="50"/>
        <v>0.00020500000000000032</v>
      </c>
    </row>
    <row r="256" spans="1:9" s="7" customFormat="1" ht="12.75">
      <c r="A256" s="20" t="s">
        <v>1201</v>
      </c>
      <c r="B256" s="31" t="s">
        <v>951</v>
      </c>
      <c r="C256" s="32" t="s">
        <v>944</v>
      </c>
      <c r="D256" s="25">
        <v>4</v>
      </c>
      <c r="E256" s="33">
        <v>1.804</v>
      </c>
      <c r="F256" s="27">
        <v>6</v>
      </c>
      <c r="G256" s="14">
        <f t="shared" si="48"/>
        <v>0.004</v>
      </c>
      <c r="H256" s="14">
        <f t="shared" si="49"/>
        <v>0.001804</v>
      </c>
      <c r="I256" s="14">
        <f t="shared" si="50"/>
        <v>0.002196</v>
      </c>
    </row>
    <row r="257" spans="1:9" s="7" customFormat="1" ht="12.75">
      <c r="A257" s="20" t="s">
        <v>1201</v>
      </c>
      <c r="B257" s="31" t="s">
        <v>952</v>
      </c>
      <c r="C257" s="32" t="s">
        <v>945</v>
      </c>
      <c r="D257" s="28">
        <v>2.2</v>
      </c>
      <c r="E257" s="33">
        <v>0.058</v>
      </c>
      <c r="F257" s="27">
        <v>6</v>
      </c>
      <c r="G257" s="14">
        <f t="shared" si="48"/>
        <v>0.0022</v>
      </c>
      <c r="H257" s="14">
        <f t="shared" si="49"/>
        <v>5.8E-05</v>
      </c>
      <c r="I257" s="14">
        <f t="shared" si="50"/>
        <v>0.0021420000000000002</v>
      </c>
    </row>
    <row r="258" spans="1:9" s="7" customFormat="1" ht="12.75">
      <c r="A258" s="20" t="s">
        <v>1201</v>
      </c>
      <c r="B258" s="31" t="s">
        <v>353</v>
      </c>
      <c r="C258" s="32" t="s">
        <v>352</v>
      </c>
      <c r="D258" s="25">
        <v>2</v>
      </c>
      <c r="E258" s="33">
        <v>0.073</v>
      </c>
      <c r="F258" s="27">
        <v>6</v>
      </c>
      <c r="G258" s="14">
        <f t="shared" si="48"/>
        <v>0.002</v>
      </c>
      <c r="H258" s="14">
        <f t="shared" si="49"/>
        <v>7.3E-05</v>
      </c>
      <c r="I258" s="14">
        <f t="shared" si="50"/>
        <v>0.0019270000000000001</v>
      </c>
    </row>
    <row r="259" spans="1:9" s="7" customFormat="1" ht="12.75">
      <c r="A259" s="20" t="s">
        <v>1201</v>
      </c>
      <c r="B259" s="31" t="s">
        <v>355</v>
      </c>
      <c r="C259" s="32" t="s">
        <v>354</v>
      </c>
      <c r="D259" s="28">
        <v>0.5</v>
      </c>
      <c r="E259" s="26"/>
      <c r="F259" s="27">
        <v>6</v>
      </c>
      <c r="G259" s="14">
        <f t="shared" si="48"/>
        <v>0.0005</v>
      </c>
      <c r="H259" s="14">
        <f t="shared" si="49"/>
        <v>0</v>
      </c>
      <c r="I259" s="14">
        <f t="shared" si="50"/>
        <v>0.0005</v>
      </c>
    </row>
    <row r="260" spans="1:9" s="7" customFormat="1" ht="12.75">
      <c r="A260" s="20" t="s">
        <v>1201</v>
      </c>
      <c r="B260" s="31" t="s">
        <v>356</v>
      </c>
      <c r="C260" s="32" t="s">
        <v>918</v>
      </c>
      <c r="D260" s="25">
        <v>2</v>
      </c>
      <c r="E260" s="26"/>
      <c r="F260" s="27">
        <v>6</v>
      </c>
      <c r="G260" s="14">
        <f t="shared" si="48"/>
        <v>0.002</v>
      </c>
      <c r="H260" s="14">
        <f t="shared" si="49"/>
        <v>0</v>
      </c>
      <c r="I260" s="14">
        <f t="shared" si="50"/>
        <v>0.002</v>
      </c>
    </row>
    <row r="261" spans="1:9" s="7" customFormat="1" ht="12.75">
      <c r="A261" s="20" t="s">
        <v>1201</v>
      </c>
      <c r="B261" s="31" t="s">
        <v>358</v>
      </c>
      <c r="C261" s="32" t="s">
        <v>357</v>
      </c>
      <c r="D261" s="25">
        <v>1</v>
      </c>
      <c r="E261" s="26"/>
      <c r="F261" s="27">
        <v>6</v>
      </c>
      <c r="G261" s="14">
        <f t="shared" si="48"/>
        <v>0.001</v>
      </c>
      <c r="H261" s="14">
        <f t="shared" si="49"/>
        <v>0</v>
      </c>
      <c r="I261" s="14">
        <f t="shared" si="50"/>
        <v>0.001</v>
      </c>
    </row>
    <row r="262" spans="1:9" s="7" customFormat="1" ht="12.75">
      <c r="A262" s="20" t="s">
        <v>1201</v>
      </c>
      <c r="B262" s="31" t="s">
        <v>360</v>
      </c>
      <c r="C262" s="32" t="s">
        <v>359</v>
      </c>
      <c r="D262" s="25">
        <v>6</v>
      </c>
      <c r="E262" s="33">
        <v>4.054</v>
      </c>
      <c r="F262" s="27">
        <v>6</v>
      </c>
      <c r="G262" s="14">
        <f t="shared" si="48"/>
        <v>0.006</v>
      </c>
      <c r="H262" s="14">
        <f t="shared" si="49"/>
        <v>0.004054</v>
      </c>
      <c r="I262" s="14">
        <f t="shared" si="50"/>
        <v>0.0019459999999999998</v>
      </c>
    </row>
    <row r="263" spans="1:9" s="7" customFormat="1" ht="12.75">
      <c r="A263" s="20" t="s">
        <v>1201</v>
      </c>
      <c r="B263" s="31"/>
      <c r="C263" s="32" t="s">
        <v>361</v>
      </c>
      <c r="D263" s="28">
        <v>8.2</v>
      </c>
      <c r="E263" s="33">
        <v>0.602</v>
      </c>
      <c r="F263" s="27">
        <v>6</v>
      </c>
      <c r="G263" s="14">
        <f t="shared" si="48"/>
        <v>0.008199999999999999</v>
      </c>
      <c r="H263" s="14">
        <f t="shared" si="49"/>
        <v>0.000602</v>
      </c>
      <c r="I263" s="14">
        <f t="shared" si="50"/>
        <v>0.007597999999999999</v>
      </c>
    </row>
    <row r="264" spans="1:9" s="7" customFormat="1" ht="12.75">
      <c r="A264" s="20" t="s">
        <v>1201</v>
      </c>
      <c r="B264" s="31" t="s">
        <v>362</v>
      </c>
      <c r="C264" s="32" t="s">
        <v>362</v>
      </c>
      <c r="D264" s="28">
        <v>5.2</v>
      </c>
      <c r="E264" s="26"/>
      <c r="F264" s="27">
        <v>6</v>
      </c>
      <c r="G264" s="14">
        <f t="shared" si="48"/>
        <v>0.0052</v>
      </c>
      <c r="H264" s="14">
        <f t="shared" si="49"/>
        <v>0</v>
      </c>
      <c r="I264" s="14">
        <f t="shared" si="50"/>
        <v>0.0052</v>
      </c>
    </row>
    <row r="265" spans="1:9" s="7" customFormat="1" ht="24">
      <c r="A265" s="20" t="s">
        <v>1201</v>
      </c>
      <c r="B265" s="31" t="s">
        <v>1025</v>
      </c>
      <c r="C265" s="32" t="s">
        <v>1025</v>
      </c>
      <c r="D265" s="25">
        <v>3</v>
      </c>
      <c r="E265" s="33">
        <v>0.602</v>
      </c>
      <c r="F265" s="27">
        <v>6</v>
      </c>
      <c r="G265" s="14">
        <f t="shared" si="48"/>
        <v>0.003</v>
      </c>
      <c r="H265" s="14">
        <f t="shared" si="49"/>
        <v>0.000602</v>
      </c>
      <c r="I265" s="14">
        <f t="shared" si="50"/>
        <v>0.002398</v>
      </c>
    </row>
    <row r="266" spans="1:9" s="7" customFormat="1" ht="12.75">
      <c r="A266" s="20" t="s">
        <v>1201</v>
      </c>
      <c r="B266" s="31" t="s">
        <v>364</v>
      </c>
      <c r="C266" s="32" t="s">
        <v>363</v>
      </c>
      <c r="D266" s="28">
        <v>0.1</v>
      </c>
      <c r="E266" s="33">
        <v>0.014</v>
      </c>
      <c r="F266" s="27">
        <v>6</v>
      </c>
      <c r="G266" s="14">
        <f t="shared" si="48"/>
        <v>0.0001</v>
      </c>
      <c r="H266" s="14">
        <f t="shared" si="49"/>
        <v>1.4E-05</v>
      </c>
      <c r="I266" s="14">
        <f t="shared" si="50"/>
        <v>8.6E-05</v>
      </c>
    </row>
    <row r="267" spans="1:9" s="7" customFormat="1" ht="12.75">
      <c r="A267" s="20" t="s">
        <v>1201</v>
      </c>
      <c r="B267" s="31" t="s">
        <v>365</v>
      </c>
      <c r="C267" s="32" t="s">
        <v>1205</v>
      </c>
      <c r="D267" s="25">
        <v>2</v>
      </c>
      <c r="E267" s="33">
        <v>1.173</v>
      </c>
      <c r="F267" s="27">
        <v>6</v>
      </c>
      <c r="G267" s="14">
        <f t="shared" si="48"/>
        <v>0.002</v>
      </c>
      <c r="H267" s="14">
        <f t="shared" si="49"/>
        <v>0.001173</v>
      </c>
      <c r="I267" s="14">
        <f t="shared" si="50"/>
        <v>0.000827</v>
      </c>
    </row>
    <row r="268" spans="1:9" s="7" customFormat="1" ht="12.75">
      <c r="A268" s="20" t="s">
        <v>1201</v>
      </c>
      <c r="B268" s="31"/>
      <c r="C268" s="32" t="s">
        <v>366</v>
      </c>
      <c r="D268" s="28">
        <v>1.3</v>
      </c>
      <c r="E268" s="33">
        <v>3.154</v>
      </c>
      <c r="F268" s="27">
        <v>6</v>
      </c>
      <c r="G268" s="14">
        <f t="shared" si="48"/>
        <v>0.0013</v>
      </c>
      <c r="H268" s="14">
        <f t="shared" si="49"/>
        <v>0.003154</v>
      </c>
      <c r="I268" s="14">
        <f t="shared" si="50"/>
        <v>-0.0018540000000000002</v>
      </c>
    </row>
    <row r="269" spans="1:9" s="7" customFormat="1" ht="12.75">
      <c r="A269" s="20" t="s">
        <v>1201</v>
      </c>
      <c r="B269" s="31" t="s">
        <v>1059</v>
      </c>
      <c r="C269" s="32" t="s">
        <v>1059</v>
      </c>
      <c r="D269" s="25">
        <v>1</v>
      </c>
      <c r="E269" s="33">
        <v>2.787</v>
      </c>
      <c r="F269" s="27">
        <v>6</v>
      </c>
      <c r="G269" s="14">
        <f t="shared" si="48"/>
        <v>0.001</v>
      </c>
      <c r="H269" s="14">
        <f t="shared" si="49"/>
        <v>0.002787</v>
      </c>
      <c r="I269" s="14">
        <f t="shared" si="50"/>
        <v>-0.001787</v>
      </c>
    </row>
    <row r="270" spans="1:9" s="7" customFormat="1" ht="12.75">
      <c r="A270" s="20" t="s">
        <v>1201</v>
      </c>
      <c r="B270" s="31" t="s">
        <v>367</v>
      </c>
      <c r="C270" s="32" t="s">
        <v>367</v>
      </c>
      <c r="D270" s="28">
        <v>0.1</v>
      </c>
      <c r="E270" s="33">
        <v>0.097</v>
      </c>
      <c r="F270" s="27">
        <v>6</v>
      </c>
      <c r="G270" s="14">
        <f t="shared" si="48"/>
        <v>0.0001</v>
      </c>
      <c r="H270" s="14">
        <f t="shared" si="49"/>
        <v>9.7E-05</v>
      </c>
      <c r="I270" s="14">
        <f t="shared" si="50"/>
        <v>3.000000000000005E-06</v>
      </c>
    </row>
    <row r="271" spans="1:9" s="7" customFormat="1" ht="12.75">
      <c r="A271" s="20" t="s">
        <v>1201</v>
      </c>
      <c r="B271" s="31" t="s">
        <v>368</v>
      </c>
      <c r="C271" s="32" t="s">
        <v>368</v>
      </c>
      <c r="D271" s="28">
        <v>0.2</v>
      </c>
      <c r="E271" s="36">
        <v>0.27</v>
      </c>
      <c r="F271" s="27">
        <v>6</v>
      </c>
      <c r="G271" s="14">
        <f aca="true" t="shared" si="51" ref="G271:G290">D271/1000</f>
        <v>0.0002</v>
      </c>
      <c r="H271" s="14">
        <f aca="true" t="shared" si="52" ref="H271:H290">E271/1000</f>
        <v>0.00027</v>
      </c>
      <c r="I271" s="14">
        <f aca="true" t="shared" si="53" ref="I271:I290">G271-H271</f>
        <v>-7E-05</v>
      </c>
    </row>
    <row r="272" spans="1:9" s="7" customFormat="1" ht="12.75">
      <c r="A272" s="20" t="s">
        <v>1201</v>
      </c>
      <c r="B272" s="31" t="s">
        <v>370</v>
      </c>
      <c r="C272" s="32" t="s">
        <v>369</v>
      </c>
      <c r="D272" s="28">
        <v>0.6</v>
      </c>
      <c r="E272" s="26"/>
      <c r="F272" s="27">
        <v>6</v>
      </c>
      <c r="G272" s="14">
        <f t="shared" si="51"/>
        <v>0.0006</v>
      </c>
      <c r="H272" s="14">
        <f t="shared" si="52"/>
        <v>0</v>
      </c>
      <c r="I272" s="14">
        <f t="shared" si="53"/>
        <v>0.0006</v>
      </c>
    </row>
    <row r="273" spans="1:9" s="7" customFormat="1" ht="12.75">
      <c r="A273" s="20" t="s">
        <v>1201</v>
      </c>
      <c r="B273" s="31" t="s">
        <v>1000</v>
      </c>
      <c r="C273" s="32" t="s">
        <v>1248</v>
      </c>
      <c r="D273" s="41"/>
      <c r="E273" s="33">
        <v>0.061</v>
      </c>
      <c r="F273" s="27">
        <v>6</v>
      </c>
      <c r="G273" s="14">
        <f t="shared" si="51"/>
        <v>0</v>
      </c>
      <c r="H273" s="14">
        <f t="shared" si="52"/>
        <v>6.1E-05</v>
      </c>
      <c r="I273" s="14">
        <f t="shared" si="53"/>
        <v>-6.1E-05</v>
      </c>
    </row>
    <row r="274" spans="1:9" s="7" customFormat="1" ht="12.75">
      <c r="A274" s="20" t="s">
        <v>1201</v>
      </c>
      <c r="B274" s="31" t="s">
        <v>1001</v>
      </c>
      <c r="C274" s="32" t="s">
        <v>969</v>
      </c>
      <c r="D274" s="28">
        <v>0.8</v>
      </c>
      <c r="E274" s="26"/>
      <c r="F274" s="27">
        <v>6</v>
      </c>
      <c r="G274" s="14">
        <f t="shared" si="51"/>
        <v>0.0008</v>
      </c>
      <c r="H274" s="14">
        <f t="shared" si="52"/>
        <v>0</v>
      </c>
      <c r="I274" s="14">
        <f t="shared" si="53"/>
        <v>0.0008</v>
      </c>
    </row>
    <row r="275" spans="1:9" s="7" customFormat="1" ht="12.75">
      <c r="A275" s="20" t="s">
        <v>1201</v>
      </c>
      <c r="B275" s="31" t="s">
        <v>372</v>
      </c>
      <c r="C275" s="32" t="s">
        <v>371</v>
      </c>
      <c r="D275" s="28">
        <v>0.3</v>
      </c>
      <c r="E275" s="26"/>
      <c r="F275" s="27">
        <v>6</v>
      </c>
      <c r="G275" s="14">
        <f t="shared" si="51"/>
        <v>0.0003</v>
      </c>
      <c r="H275" s="14">
        <f t="shared" si="52"/>
        <v>0</v>
      </c>
      <c r="I275" s="14">
        <f t="shared" si="53"/>
        <v>0.0003</v>
      </c>
    </row>
    <row r="276" spans="1:9" s="7" customFormat="1" ht="12.75">
      <c r="A276" s="20" t="s">
        <v>1201</v>
      </c>
      <c r="B276" s="31" t="s">
        <v>1074</v>
      </c>
      <c r="C276" s="32" t="s">
        <v>958</v>
      </c>
      <c r="D276" s="28">
        <v>2.5</v>
      </c>
      <c r="E276" s="33">
        <v>0.703</v>
      </c>
      <c r="F276" s="27">
        <v>6</v>
      </c>
      <c r="G276" s="14">
        <f t="shared" si="51"/>
        <v>0.0025</v>
      </c>
      <c r="H276" s="14">
        <f t="shared" si="52"/>
        <v>0.000703</v>
      </c>
      <c r="I276" s="14">
        <f t="shared" si="53"/>
        <v>0.001797</v>
      </c>
    </row>
    <row r="277" spans="1:9" s="7" customFormat="1" ht="12.75">
      <c r="A277" s="20" t="s">
        <v>1201</v>
      </c>
      <c r="B277" s="31" t="s">
        <v>1002</v>
      </c>
      <c r="C277" s="32" t="s">
        <v>970</v>
      </c>
      <c r="D277" s="28">
        <v>0.2</v>
      </c>
      <c r="E277" s="26"/>
      <c r="F277" s="27">
        <v>6</v>
      </c>
      <c r="G277" s="14">
        <f t="shared" si="51"/>
        <v>0.0002</v>
      </c>
      <c r="H277" s="14">
        <f t="shared" si="52"/>
        <v>0</v>
      </c>
      <c r="I277" s="14">
        <f t="shared" si="53"/>
        <v>0.0002</v>
      </c>
    </row>
    <row r="278" spans="1:9" s="7" customFormat="1" ht="12.75">
      <c r="A278" s="20" t="s">
        <v>1201</v>
      </c>
      <c r="B278" s="31" t="s">
        <v>1003</v>
      </c>
      <c r="C278" s="32" t="s">
        <v>971</v>
      </c>
      <c r="D278" s="28">
        <v>0.5</v>
      </c>
      <c r="E278" s="33">
        <v>0.047</v>
      </c>
      <c r="F278" s="27">
        <v>6</v>
      </c>
      <c r="G278" s="14">
        <f t="shared" si="51"/>
        <v>0.0005</v>
      </c>
      <c r="H278" s="14">
        <f t="shared" si="52"/>
        <v>4.7E-05</v>
      </c>
      <c r="I278" s="14">
        <f t="shared" si="53"/>
        <v>0.000453</v>
      </c>
    </row>
    <row r="279" spans="1:9" s="7" customFormat="1" ht="12.75">
      <c r="A279" s="20" t="s">
        <v>1201</v>
      </c>
      <c r="B279" s="31" t="s">
        <v>373</v>
      </c>
      <c r="C279" s="32" t="s">
        <v>1249</v>
      </c>
      <c r="D279" s="25">
        <v>5</v>
      </c>
      <c r="E279" s="26"/>
      <c r="F279" s="27">
        <v>6</v>
      </c>
      <c r="G279" s="14">
        <f t="shared" si="51"/>
        <v>0.005</v>
      </c>
      <c r="H279" s="14">
        <f t="shared" si="52"/>
        <v>0</v>
      </c>
      <c r="I279" s="14">
        <f t="shared" si="53"/>
        <v>0.005</v>
      </c>
    </row>
    <row r="280" spans="1:9" s="7" customFormat="1" ht="12.75">
      <c r="A280" s="20" t="s">
        <v>1201</v>
      </c>
      <c r="B280" s="31" t="s">
        <v>1041</v>
      </c>
      <c r="C280" s="32" t="s">
        <v>1026</v>
      </c>
      <c r="D280" s="28">
        <v>1.7</v>
      </c>
      <c r="E280" s="26"/>
      <c r="F280" s="27">
        <v>6</v>
      </c>
      <c r="G280" s="14">
        <f t="shared" si="51"/>
        <v>0.0017</v>
      </c>
      <c r="H280" s="14">
        <f t="shared" si="52"/>
        <v>0</v>
      </c>
      <c r="I280" s="14">
        <f t="shared" si="53"/>
        <v>0.0017</v>
      </c>
    </row>
    <row r="281" spans="1:9" s="7" customFormat="1" ht="12.75">
      <c r="A281" s="20" t="s">
        <v>1201</v>
      </c>
      <c r="B281" s="31" t="s">
        <v>1075</v>
      </c>
      <c r="C281" s="32" t="s">
        <v>1060</v>
      </c>
      <c r="D281" s="25">
        <v>1</v>
      </c>
      <c r="E281" s="33">
        <v>0.275</v>
      </c>
      <c r="F281" s="27">
        <v>6</v>
      </c>
      <c r="G281" s="14">
        <f t="shared" si="51"/>
        <v>0.001</v>
      </c>
      <c r="H281" s="14">
        <f t="shared" si="52"/>
        <v>0.000275</v>
      </c>
      <c r="I281" s="14">
        <f t="shared" si="53"/>
        <v>0.000725</v>
      </c>
    </row>
    <row r="282" spans="1:9" s="7" customFormat="1" ht="12.75">
      <c r="A282" s="20" t="s">
        <v>1201</v>
      </c>
      <c r="B282" s="31" t="s">
        <v>374</v>
      </c>
      <c r="C282" s="32" t="s">
        <v>175</v>
      </c>
      <c r="D282" s="28">
        <v>0.5</v>
      </c>
      <c r="E282" s="33">
        <v>0.055</v>
      </c>
      <c r="F282" s="27">
        <v>6</v>
      </c>
      <c r="G282" s="14">
        <f t="shared" si="51"/>
        <v>0.0005</v>
      </c>
      <c r="H282" s="14">
        <f t="shared" si="52"/>
        <v>5.5E-05</v>
      </c>
      <c r="I282" s="14">
        <f t="shared" si="53"/>
        <v>0.00044500000000000003</v>
      </c>
    </row>
    <row r="283" spans="1:9" s="7" customFormat="1" ht="12.75">
      <c r="A283" s="20" t="s">
        <v>1201</v>
      </c>
      <c r="B283" s="31" t="s">
        <v>376</v>
      </c>
      <c r="C283" s="32" t="s">
        <v>375</v>
      </c>
      <c r="D283" s="28">
        <v>0.1</v>
      </c>
      <c r="E283" s="33">
        <v>0.117</v>
      </c>
      <c r="F283" s="27">
        <v>6</v>
      </c>
      <c r="G283" s="14">
        <f t="shared" si="51"/>
        <v>0.0001</v>
      </c>
      <c r="H283" s="14">
        <f t="shared" si="52"/>
        <v>0.00011700000000000001</v>
      </c>
      <c r="I283" s="14">
        <f t="shared" si="53"/>
        <v>-1.7000000000000007E-05</v>
      </c>
    </row>
    <row r="284" spans="1:9" s="7" customFormat="1" ht="12.75">
      <c r="A284" s="20" t="s">
        <v>1201</v>
      </c>
      <c r="B284" s="31"/>
      <c r="C284" s="32" t="s">
        <v>377</v>
      </c>
      <c r="D284" s="28">
        <v>0.7</v>
      </c>
      <c r="E284" s="26"/>
      <c r="F284" s="27">
        <v>6</v>
      </c>
      <c r="G284" s="14">
        <f t="shared" si="51"/>
        <v>0.0007</v>
      </c>
      <c r="H284" s="14">
        <f t="shared" si="52"/>
        <v>0</v>
      </c>
      <c r="I284" s="14">
        <f t="shared" si="53"/>
        <v>0.0007</v>
      </c>
    </row>
    <row r="285" spans="1:9" s="7" customFormat="1" ht="12.75">
      <c r="A285" s="20" t="s">
        <v>1201</v>
      </c>
      <c r="B285" s="31" t="s">
        <v>418</v>
      </c>
      <c r="C285" s="32" t="s">
        <v>418</v>
      </c>
      <c r="D285" s="28">
        <v>0.7</v>
      </c>
      <c r="E285" s="26"/>
      <c r="F285" s="27">
        <v>6</v>
      </c>
      <c r="G285" s="14">
        <f t="shared" si="51"/>
        <v>0.0007</v>
      </c>
      <c r="H285" s="14">
        <f t="shared" si="52"/>
        <v>0</v>
      </c>
      <c r="I285" s="14">
        <f t="shared" si="53"/>
        <v>0.0007</v>
      </c>
    </row>
    <row r="286" spans="1:9" s="7" customFormat="1" ht="12.75">
      <c r="A286" s="20" t="s">
        <v>1201</v>
      </c>
      <c r="B286" s="31" t="s">
        <v>379</v>
      </c>
      <c r="C286" s="32" t="s">
        <v>378</v>
      </c>
      <c r="D286" s="37">
        <v>0.05</v>
      </c>
      <c r="E286" s="26"/>
      <c r="F286" s="27">
        <v>6</v>
      </c>
      <c r="G286" s="14">
        <f t="shared" si="51"/>
        <v>5E-05</v>
      </c>
      <c r="H286" s="14">
        <f t="shared" si="52"/>
        <v>0</v>
      </c>
      <c r="I286" s="14">
        <f t="shared" si="53"/>
        <v>5E-05</v>
      </c>
    </row>
    <row r="287" spans="1:9" s="7" customFormat="1" ht="12.75">
      <c r="A287" s="20" t="s">
        <v>1201</v>
      </c>
      <c r="B287" s="31" t="s">
        <v>380</v>
      </c>
      <c r="C287" s="32" t="s">
        <v>93</v>
      </c>
      <c r="D287" s="28">
        <v>1.5</v>
      </c>
      <c r="E287" s="26"/>
      <c r="F287" s="27">
        <v>6</v>
      </c>
      <c r="G287" s="14">
        <f t="shared" si="51"/>
        <v>0.0015</v>
      </c>
      <c r="H287" s="14">
        <f t="shared" si="52"/>
        <v>0</v>
      </c>
      <c r="I287" s="14">
        <f t="shared" si="53"/>
        <v>0.0015</v>
      </c>
    </row>
    <row r="288" spans="1:9" s="7" customFormat="1" ht="12.75">
      <c r="A288" s="20" t="s">
        <v>1201</v>
      </c>
      <c r="B288" s="31" t="s">
        <v>381</v>
      </c>
      <c r="C288" s="32" t="s">
        <v>101</v>
      </c>
      <c r="D288" s="28">
        <v>1.4</v>
      </c>
      <c r="E288" s="26"/>
      <c r="F288" s="27">
        <v>6</v>
      </c>
      <c r="G288" s="14">
        <f t="shared" si="51"/>
        <v>0.0014</v>
      </c>
      <c r="H288" s="14">
        <f t="shared" si="52"/>
        <v>0</v>
      </c>
      <c r="I288" s="14">
        <f t="shared" si="53"/>
        <v>0.0014</v>
      </c>
    </row>
    <row r="289" spans="1:9" s="7" customFormat="1" ht="12.75">
      <c r="A289" s="20" t="s">
        <v>1201</v>
      </c>
      <c r="B289" s="31" t="s">
        <v>383</v>
      </c>
      <c r="C289" s="32" t="s">
        <v>382</v>
      </c>
      <c r="D289" s="25">
        <v>2</v>
      </c>
      <c r="E289" s="33">
        <v>0.315</v>
      </c>
      <c r="F289" s="27">
        <v>6</v>
      </c>
      <c r="G289" s="14">
        <f t="shared" si="51"/>
        <v>0.002</v>
      </c>
      <c r="H289" s="14">
        <f t="shared" si="52"/>
        <v>0.000315</v>
      </c>
      <c r="I289" s="14">
        <f t="shared" si="53"/>
        <v>0.001685</v>
      </c>
    </row>
    <row r="290" spans="1:9" s="7" customFormat="1" ht="12.75">
      <c r="A290" s="20" t="s">
        <v>1201</v>
      </c>
      <c r="B290" s="31" t="s">
        <v>300</v>
      </c>
      <c r="C290" s="32" t="s">
        <v>299</v>
      </c>
      <c r="D290" s="25">
        <v>7</v>
      </c>
      <c r="E290" s="33">
        <v>2.473</v>
      </c>
      <c r="F290" s="27">
        <v>6</v>
      </c>
      <c r="G290" s="14">
        <f t="shared" si="51"/>
        <v>0.007</v>
      </c>
      <c r="H290" s="14">
        <f t="shared" si="52"/>
        <v>0.002473</v>
      </c>
      <c r="I290" s="14">
        <f t="shared" si="53"/>
        <v>0.004527</v>
      </c>
    </row>
    <row r="291" spans="1:9" s="7" customFormat="1" ht="12.75">
      <c r="A291" s="20" t="s">
        <v>1201</v>
      </c>
      <c r="B291" s="31" t="s">
        <v>384</v>
      </c>
      <c r="C291" s="32" t="s">
        <v>1250</v>
      </c>
      <c r="D291" s="28">
        <v>1.4</v>
      </c>
      <c r="E291" s="26"/>
      <c r="F291" s="27">
        <v>6</v>
      </c>
      <c r="G291" s="14">
        <f aca="true" t="shared" si="54" ref="G291:G296">D291/1000</f>
        <v>0.0014</v>
      </c>
      <c r="H291" s="14">
        <f aca="true" t="shared" si="55" ref="H291:H296">E291/1000</f>
        <v>0</v>
      </c>
      <c r="I291" s="14">
        <f aca="true" t="shared" si="56" ref="I291:I296">G291-H291</f>
        <v>0.0014</v>
      </c>
    </row>
    <row r="292" spans="1:9" s="7" customFormat="1" ht="12.75">
      <c r="A292" s="20" t="s">
        <v>1201</v>
      </c>
      <c r="B292" s="31" t="s">
        <v>385</v>
      </c>
      <c r="C292" s="32" t="s">
        <v>1251</v>
      </c>
      <c r="D292" s="41"/>
      <c r="E292" s="36">
        <v>0.53</v>
      </c>
      <c r="F292" s="27">
        <v>6</v>
      </c>
      <c r="G292" s="14">
        <f t="shared" si="54"/>
        <v>0</v>
      </c>
      <c r="H292" s="14">
        <f t="shared" si="55"/>
        <v>0.00053</v>
      </c>
      <c r="I292" s="14">
        <f t="shared" si="56"/>
        <v>-0.00053</v>
      </c>
    </row>
    <row r="293" spans="1:9" s="7" customFormat="1" ht="12.75">
      <c r="A293" s="20" t="s">
        <v>1201</v>
      </c>
      <c r="B293" s="31" t="s">
        <v>386</v>
      </c>
      <c r="C293" s="32" t="s">
        <v>1252</v>
      </c>
      <c r="D293" s="28">
        <v>0.8</v>
      </c>
      <c r="E293" s="33">
        <v>0.339</v>
      </c>
      <c r="F293" s="27">
        <v>6</v>
      </c>
      <c r="G293" s="14">
        <f t="shared" si="54"/>
        <v>0.0008</v>
      </c>
      <c r="H293" s="14">
        <f t="shared" si="55"/>
        <v>0.000339</v>
      </c>
      <c r="I293" s="14">
        <f t="shared" si="56"/>
        <v>0.00046100000000000004</v>
      </c>
    </row>
    <row r="294" spans="1:9" s="7" customFormat="1" ht="12.75">
      <c r="A294" s="20" t="s">
        <v>1201</v>
      </c>
      <c r="B294" s="31" t="s">
        <v>388</v>
      </c>
      <c r="C294" s="32" t="s">
        <v>387</v>
      </c>
      <c r="D294" s="25">
        <v>2</v>
      </c>
      <c r="E294" s="26"/>
      <c r="F294" s="27">
        <v>6</v>
      </c>
      <c r="G294" s="14">
        <f t="shared" si="54"/>
        <v>0.002</v>
      </c>
      <c r="H294" s="14">
        <f t="shared" si="55"/>
        <v>0</v>
      </c>
      <c r="I294" s="14">
        <f t="shared" si="56"/>
        <v>0.002</v>
      </c>
    </row>
    <row r="295" spans="1:9" s="7" customFormat="1" ht="12.75">
      <c r="A295" s="20" t="s">
        <v>1201</v>
      </c>
      <c r="B295" s="31" t="s">
        <v>1076</v>
      </c>
      <c r="C295" s="32" t="s">
        <v>1061</v>
      </c>
      <c r="D295" s="25">
        <v>1</v>
      </c>
      <c r="E295" s="26"/>
      <c r="F295" s="27">
        <v>6</v>
      </c>
      <c r="G295" s="14">
        <f t="shared" si="54"/>
        <v>0.001</v>
      </c>
      <c r="H295" s="14">
        <f t="shared" si="55"/>
        <v>0</v>
      </c>
      <c r="I295" s="14">
        <f t="shared" si="56"/>
        <v>0.001</v>
      </c>
    </row>
    <row r="296" spans="1:9" s="7" customFormat="1" ht="12.75">
      <c r="A296" s="20" t="s">
        <v>1201</v>
      </c>
      <c r="B296" s="31" t="s">
        <v>390</v>
      </c>
      <c r="C296" s="32" t="s">
        <v>389</v>
      </c>
      <c r="D296" s="28">
        <v>0.2</v>
      </c>
      <c r="E296" s="33">
        <v>0.164</v>
      </c>
      <c r="F296" s="27">
        <v>6</v>
      </c>
      <c r="G296" s="14">
        <f t="shared" si="54"/>
        <v>0.0002</v>
      </c>
      <c r="H296" s="14">
        <f t="shared" si="55"/>
        <v>0.000164</v>
      </c>
      <c r="I296" s="14">
        <f t="shared" si="56"/>
        <v>3.600000000000001E-05</v>
      </c>
    </row>
    <row r="297" spans="1:9" s="7" customFormat="1" ht="12.75">
      <c r="A297" s="20" t="s">
        <v>1201</v>
      </c>
      <c r="B297" s="31" t="s">
        <v>392</v>
      </c>
      <c r="C297" s="32" t="s">
        <v>391</v>
      </c>
      <c r="D297" s="28">
        <v>0.5</v>
      </c>
      <c r="E297" s="33">
        <v>0.841</v>
      </c>
      <c r="F297" s="27">
        <v>6</v>
      </c>
      <c r="G297" s="14">
        <f aca="true" t="shared" si="57" ref="G297:G305">D297/1000</f>
        <v>0.0005</v>
      </c>
      <c r="H297" s="14">
        <f aca="true" t="shared" si="58" ref="H297:H305">E297/1000</f>
        <v>0.000841</v>
      </c>
      <c r="I297" s="14">
        <f aca="true" t="shared" si="59" ref="I297:I305">G297-H297</f>
        <v>-0.00034099999999999994</v>
      </c>
    </row>
    <row r="298" spans="1:9" s="7" customFormat="1" ht="12.75">
      <c r="A298" s="20" t="s">
        <v>1201</v>
      </c>
      <c r="B298" s="31" t="s">
        <v>394</v>
      </c>
      <c r="C298" s="32" t="s">
        <v>393</v>
      </c>
      <c r="D298" s="28">
        <v>0.5</v>
      </c>
      <c r="E298" s="33">
        <v>0.381</v>
      </c>
      <c r="F298" s="27">
        <v>6</v>
      </c>
      <c r="G298" s="14">
        <f t="shared" si="57"/>
        <v>0.0005</v>
      </c>
      <c r="H298" s="14">
        <f t="shared" si="58"/>
        <v>0.000381</v>
      </c>
      <c r="I298" s="14">
        <f t="shared" si="59"/>
        <v>0.00011900000000000002</v>
      </c>
    </row>
    <row r="299" spans="1:9" s="7" customFormat="1" ht="12.75">
      <c r="A299" s="20" t="s">
        <v>1201</v>
      </c>
      <c r="B299" s="31" t="s">
        <v>396</v>
      </c>
      <c r="C299" s="32" t="s">
        <v>395</v>
      </c>
      <c r="D299" s="28">
        <v>0.6</v>
      </c>
      <c r="E299" s="26"/>
      <c r="F299" s="27">
        <v>6</v>
      </c>
      <c r="G299" s="14">
        <f t="shared" si="57"/>
        <v>0.0006</v>
      </c>
      <c r="H299" s="14">
        <f t="shared" si="58"/>
        <v>0</v>
      </c>
      <c r="I299" s="14">
        <f t="shared" si="59"/>
        <v>0.0006</v>
      </c>
    </row>
    <row r="300" spans="1:9" s="7" customFormat="1" ht="12.75">
      <c r="A300" s="20" t="s">
        <v>1201</v>
      </c>
      <c r="B300" s="31" t="s">
        <v>305</v>
      </c>
      <c r="C300" s="32" t="s">
        <v>203</v>
      </c>
      <c r="D300" s="25">
        <v>1</v>
      </c>
      <c r="E300" s="33">
        <v>0.427</v>
      </c>
      <c r="F300" s="27">
        <v>6</v>
      </c>
      <c r="G300" s="14">
        <f t="shared" si="57"/>
        <v>0.001</v>
      </c>
      <c r="H300" s="14">
        <f t="shared" si="58"/>
        <v>0.00042699999999999997</v>
      </c>
      <c r="I300" s="14">
        <f t="shared" si="59"/>
        <v>0.000573</v>
      </c>
    </row>
    <row r="301" spans="1:9" s="7" customFormat="1" ht="12.75">
      <c r="A301" s="20" t="s">
        <v>1201</v>
      </c>
      <c r="B301" s="31"/>
      <c r="C301" s="32" t="s">
        <v>972</v>
      </c>
      <c r="D301" s="41"/>
      <c r="E301" s="33">
        <v>0.071</v>
      </c>
      <c r="F301" s="27">
        <v>6</v>
      </c>
      <c r="G301" s="14">
        <f t="shared" si="57"/>
        <v>0</v>
      </c>
      <c r="H301" s="14">
        <f t="shared" si="58"/>
        <v>7.099999999999999E-05</v>
      </c>
      <c r="I301" s="14">
        <f t="shared" si="59"/>
        <v>-7.099999999999999E-05</v>
      </c>
    </row>
    <row r="302" spans="1:9" s="7" customFormat="1" ht="12.75">
      <c r="A302" s="20" t="s">
        <v>1201</v>
      </c>
      <c r="B302" s="31" t="s">
        <v>973</v>
      </c>
      <c r="C302" s="32" t="s">
        <v>973</v>
      </c>
      <c r="D302" s="41"/>
      <c r="E302" s="33">
        <v>0.071</v>
      </c>
      <c r="F302" s="27">
        <v>6</v>
      </c>
      <c r="G302" s="14">
        <f t="shared" si="57"/>
        <v>0</v>
      </c>
      <c r="H302" s="14">
        <f t="shared" si="58"/>
        <v>7.099999999999999E-05</v>
      </c>
      <c r="I302" s="14">
        <f t="shared" si="59"/>
        <v>-7.099999999999999E-05</v>
      </c>
    </row>
    <row r="303" spans="1:9" s="7" customFormat="1" ht="12.75">
      <c r="A303" s="20" t="s">
        <v>1201</v>
      </c>
      <c r="B303" s="31" t="s">
        <v>398</v>
      </c>
      <c r="C303" s="32" t="s">
        <v>397</v>
      </c>
      <c r="D303" s="28">
        <v>0.6</v>
      </c>
      <c r="E303" s="33">
        <v>0.183</v>
      </c>
      <c r="F303" s="27">
        <v>6</v>
      </c>
      <c r="G303" s="14">
        <f t="shared" si="57"/>
        <v>0.0006</v>
      </c>
      <c r="H303" s="14">
        <f t="shared" si="58"/>
        <v>0.000183</v>
      </c>
      <c r="I303" s="14">
        <f t="shared" si="59"/>
        <v>0.00041699999999999994</v>
      </c>
    </row>
    <row r="304" spans="1:9" s="7" customFormat="1" ht="12.75">
      <c r="A304" s="20" t="s">
        <v>1201</v>
      </c>
      <c r="B304" s="31" t="s">
        <v>400</v>
      </c>
      <c r="C304" s="32" t="s">
        <v>399</v>
      </c>
      <c r="D304" s="28">
        <v>1.3</v>
      </c>
      <c r="E304" s="26"/>
      <c r="F304" s="27">
        <v>6</v>
      </c>
      <c r="G304" s="14">
        <f t="shared" si="57"/>
        <v>0.0013</v>
      </c>
      <c r="H304" s="14">
        <f t="shared" si="58"/>
        <v>0</v>
      </c>
      <c r="I304" s="14">
        <f t="shared" si="59"/>
        <v>0.0013</v>
      </c>
    </row>
    <row r="305" spans="1:9" s="7" customFormat="1" ht="12.75">
      <c r="A305" s="20" t="s">
        <v>1201</v>
      </c>
      <c r="B305" s="31" t="s">
        <v>402</v>
      </c>
      <c r="C305" s="32" t="s">
        <v>401</v>
      </c>
      <c r="D305" s="25">
        <v>2</v>
      </c>
      <c r="E305" s="26"/>
      <c r="F305" s="27">
        <v>6</v>
      </c>
      <c r="G305" s="14">
        <f t="shared" si="57"/>
        <v>0.002</v>
      </c>
      <c r="H305" s="14">
        <f t="shared" si="58"/>
        <v>0</v>
      </c>
      <c r="I305" s="14">
        <f t="shared" si="59"/>
        <v>0.002</v>
      </c>
    </row>
    <row r="306" spans="1:9" s="7" customFormat="1" ht="12.75">
      <c r="A306" s="20" t="s">
        <v>1201</v>
      </c>
      <c r="B306" s="31" t="s">
        <v>404</v>
      </c>
      <c r="C306" s="32" t="s">
        <v>403</v>
      </c>
      <c r="D306" s="28">
        <v>2.5</v>
      </c>
      <c r="E306" s="26"/>
      <c r="F306" s="27">
        <v>6</v>
      </c>
      <c r="G306" s="14">
        <f aca="true" t="shared" si="60" ref="G306:G319">D306/1000</f>
        <v>0.0025</v>
      </c>
      <c r="H306" s="14">
        <f aca="true" t="shared" si="61" ref="H306:H319">E306/1000</f>
        <v>0</v>
      </c>
      <c r="I306" s="14">
        <f aca="true" t="shared" si="62" ref="I306:I319">G306-H306</f>
        <v>0.0025</v>
      </c>
    </row>
    <row r="307" spans="1:9" s="7" customFormat="1" ht="12.75">
      <c r="A307" s="20" t="s">
        <v>1201</v>
      </c>
      <c r="B307" s="31" t="s">
        <v>406</v>
      </c>
      <c r="C307" s="32" t="s">
        <v>405</v>
      </c>
      <c r="D307" s="28">
        <v>0.1</v>
      </c>
      <c r="E307" s="26"/>
      <c r="F307" s="27">
        <v>6</v>
      </c>
      <c r="G307" s="14">
        <f t="shared" si="60"/>
        <v>0.0001</v>
      </c>
      <c r="H307" s="14">
        <f t="shared" si="61"/>
        <v>0</v>
      </c>
      <c r="I307" s="14">
        <f t="shared" si="62"/>
        <v>0.0001</v>
      </c>
    </row>
    <row r="308" spans="1:9" s="7" customFormat="1" ht="12.75">
      <c r="A308" s="20" t="s">
        <v>1201</v>
      </c>
      <c r="B308" s="31" t="s">
        <v>409</v>
      </c>
      <c r="C308" s="32" t="s">
        <v>408</v>
      </c>
      <c r="D308" s="28">
        <v>0.1</v>
      </c>
      <c r="E308" s="26"/>
      <c r="F308" s="27">
        <v>6</v>
      </c>
      <c r="G308" s="14">
        <f t="shared" si="60"/>
        <v>0.0001</v>
      </c>
      <c r="H308" s="14">
        <f t="shared" si="61"/>
        <v>0</v>
      </c>
      <c r="I308" s="14">
        <f t="shared" si="62"/>
        <v>0.0001</v>
      </c>
    </row>
    <row r="309" spans="1:9" s="7" customFormat="1" ht="12.75">
      <c r="A309" s="20" t="s">
        <v>1201</v>
      </c>
      <c r="B309" s="31" t="s">
        <v>411</v>
      </c>
      <c r="C309" s="32" t="s">
        <v>410</v>
      </c>
      <c r="D309" s="25">
        <v>2</v>
      </c>
      <c r="E309" s="33">
        <v>0.298</v>
      </c>
      <c r="F309" s="27">
        <v>6</v>
      </c>
      <c r="G309" s="14">
        <f t="shared" si="60"/>
        <v>0.002</v>
      </c>
      <c r="H309" s="14">
        <f t="shared" si="61"/>
        <v>0.000298</v>
      </c>
      <c r="I309" s="14">
        <f t="shared" si="62"/>
        <v>0.001702</v>
      </c>
    </row>
    <row r="310" spans="1:9" s="7" customFormat="1" ht="12.75">
      <c r="A310" s="20" t="s">
        <v>1201</v>
      </c>
      <c r="B310" s="31" t="s">
        <v>413</v>
      </c>
      <c r="C310" s="32" t="s">
        <v>412</v>
      </c>
      <c r="D310" s="25">
        <v>6</v>
      </c>
      <c r="E310" s="33">
        <v>0.503</v>
      </c>
      <c r="F310" s="27">
        <v>6</v>
      </c>
      <c r="G310" s="14">
        <f t="shared" si="60"/>
        <v>0.006</v>
      </c>
      <c r="H310" s="14">
        <f t="shared" si="61"/>
        <v>0.000503</v>
      </c>
      <c r="I310" s="14">
        <f t="shared" si="62"/>
        <v>0.005497</v>
      </c>
    </row>
    <row r="311" spans="1:9" s="7" customFormat="1" ht="25.5">
      <c r="A311" s="20" t="s">
        <v>1201</v>
      </c>
      <c r="B311" s="44" t="s">
        <v>1004</v>
      </c>
      <c r="C311" s="24" t="s">
        <v>1253</v>
      </c>
      <c r="D311" s="41"/>
      <c r="E311" s="33">
        <v>0.024</v>
      </c>
      <c r="F311" s="27">
        <v>7</v>
      </c>
      <c r="G311" s="14">
        <f t="shared" si="60"/>
        <v>0</v>
      </c>
      <c r="H311" s="14">
        <f t="shared" si="61"/>
        <v>2.4E-05</v>
      </c>
      <c r="I311" s="14">
        <f t="shared" si="62"/>
        <v>-2.4E-05</v>
      </c>
    </row>
    <row r="312" spans="1:9" s="7" customFormat="1" ht="25.5">
      <c r="A312" s="20" t="s">
        <v>1201</v>
      </c>
      <c r="B312" s="44" t="s">
        <v>1220</v>
      </c>
      <c r="C312" s="24" t="s">
        <v>1206</v>
      </c>
      <c r="D312" s="41"/>
      <c r="E312" s="33">
        <v>0.075</v>
      </c>
      <c r="F312" s="27">
        <v>7</v>
      </c>
      <c r="G312" s="14">
        <f t="shared" si="60"/>
        <v>0</v>
      </c>
      <c r="H312" s="14">
        <f t="shared" si="61"/>
        <v>7.5E-05</v>
      </c>
      <c r="I312" s="14">
        <f t="shared" si="62"/>
        <v>-7.5E-05</v>
      </c>
    </row>
    <row r="313" spans="1:9" s="7" customFormat="1" ht="12.75">
      <c r="A313" s="20" t="s">
        <v>1201</v>
      </c>
      <c r="B313" s="44" t="s">
        <v>335</v>
      </c>
      <c r="C313" s="24" t="s">
        <v>334</v>
      </c>
      <c r="D313" s="28">
        <v>0.1</v>
      </c>
      <c r="E313" s="26"/>
      <c r="F313" s="27">
        <v>7</v>
      </c>
      <c r="G313" s="14">
        <f t="shared" si="60"/>
        <v>0.0001</v>
      </c>
      <c r="H313" s="14">
        <f t="shared" si="61"/>
        <v>0</v>
      </c>
      <c r="I313" s="14">
        <f t="shared" si="62"/>
        <v>0.0001</v>
      </c>
    </row>
    <row r="314" spans="1:9" s="7" customFormat="1" ht="25.5">
      <c r="A314" s="20" t="s">
        <v>1201</v>
      </c>
      <c r="B314" s="44" t="s">
        <v>415</v>
      </c>
      <c r="C314" s="24" t="s">
        <v>414</v>
      </c>
      <c r="D314" s="28">
        <v>0.3</v>
      </c>
      <c r="E314" s="26"/>
      <c r="F314" s="27">
        <v>7</v>
      </c>
      <c r="G314" s="14">
        <f t="shared" si="60"/>
        <v>0.0003</v>
      </c>
      <c r="H314" s="14">
        <f t="shared" si="61"/>
        <v>0</v>
      </c>
      <c r="I314" s="14">
        <f t="shared" si="62"/>
        <v>0.0003</v>
      </c>
    </row>
    <row r="315" spans="1:9" s="7" customFormat="1" ht="12.75">
      <c r="A315" s="20" t="s">
        <v>1201</v>
      </c>
      <c r="B315" s="44" t="s">
        <v>417</v>
      </c>
      <c r="C315" s="24" t="s">
        <v>416</v>
      </c>
      <c r="D315" s="28">
        <v>0.2</v>
      </c>
      <c r="E315" s="26"/>
      <c r="F315" s="27">
        <v>7</v>
      </c>
      <c r="G315" s="14">
        <f t="shared" si="60"/>
        <v>0.0002</v>
      </c>
      <c r="H315" s="14">
        <f t="shared" si="61"/>
        <v>0</v>
      </c>
      <c r="I315" s="14">
        <f t="shared" si="62"/>
        <v>0.0002</v>
      </c>
    </row>
    <row r="316" spans="1:9" s="7" customFormat="1" ht="12.75">
      <c r="A316" s="20" t="s">
        <v>1201</v>
      </c>
      <c r="B316" s="44" t="s">
        <v>1005</v>
      </c>
      <c r="C316" s="24" t="s">
        <v>974</v>
      </c>
      <c r="D316" s="41"/>
      <c r="E316" s="33">
        <v>0.032</v>
      </c>
      <c r="F316" s="27">
        <v>7</v>
      </c>
      <c r="G316" s="14">
        <f t="shared" si="60"/>
        <v>0</v>
      </c>
      <c r="H316" s="14">
        <f t="shared" si="61"/>
        <v>3.2E-05</v>
      </c>
      <c r="I316" s="14">
        <f t="shared" si="62"/>
        <v>-3.2E-05</v>
      </c>
    </row>
    <row r="317" spans="1:9" s="7" customFormat="1" ht="12.75">
      <c r="A317" s="20" t="s">
        <v>1201</v>
      </c>
      <c r="B317" s="44" t="s">
        <v>1159</v>
      </c>
      <c r="C317" s="24" t="s">
        <v>1174</v>
      </c>
      <c r="D317" s="28">
        <v>0.2</v>
      </c>
      <c r="E317" s="26"/>
      <c r="F317" s="27">
        <v>7</v>
      </c>
      <c r="G317" s="14">
        <f t="shared" si="60"/>
        <v>0.0002</v>
      </c>
      <c r="H317" s="14">
        <f t="shared" si="61"/>
        <v>0</v>
      </c>
      <c r="I317" s="14">
        <f t="shared" si="62"/>
        <v>0.0002</v>
      </c>
    </row>
    <row r="318" spans="1:9" s="7" customFormat="1" ht="12.75">
      <c r="A318" s="20" t="s">
        <v>1201</v>
      </c>
      <c r="B318" s="44" t="s">
        <v>420</v>
      </c>
      <c r="C318" s="24" t="s">
        <v>419</v>
      </c>
      <c r="D318" s="28">
        <v>0.5</v>
      </c>
      <c r="E318" s="33">
        <v>0.045</v>
      </c>
      <c r="F318" s="27">
        <v>7</v>
      </c>
      <c r="G318" s="14">
        <f t="shared" si="60"/>
        <v>0.0005</v>
      </c>
      <c r="H318" s="14">
        <f t="shared" si="61"/>
        <v>4.4999999999999996E-05</v>
      </c>
      <c r="I318" s="14">
        <f t="shared" si="62"/>
        <v>0.000455</v>
      </c>
    </row>
    <row r="319" spans="1:9" s="7" customFormat="1" ht="25.5">
      <c r="A319" s="20" t="s">
        <v>1201</v>
      </c>
      <c r="B319" s="44" t="s">
        <v>1221</v>
      </c>
      <c r="C319" s="24" t="s">
        <v>1207</v>
      </c>
      <c r="D319" s="28">
        <v>0.2</v>
      </c>
      <c r="E319" s="26"/>
      <c r="F319" s="27">
        <v>7</v>
      </c>
      <c r="G319" s="14">
        <f t="shared" si="60"/>
        <v>0.0002</v>
      </c>
      <c r="H319" s="14">
        <f t="shared" si="61"/>
        <v>0</v>
      </c>
      <c r="I319" s="14">
        <f t="shared" si="62"/>
        <v>0.0002</v>
      </c>
    </row>
    <row r="320" spans="1:9" s="7" customFormat="1" ht="12.75">
      <c r="A320" s="20" t="s">
        <v>1201</v>
      </c>
      <c r="B320" s="44" t="s">
        <v>1222</v>
      </c>
      <c r="C320" s="24" t="s">
        <v>1208</v>
      </c>
      <c r="D320" s="28">
        <v>0.3</v>
      </c>
      <c r="E320" s="36">
        <v>0.06</v>
      </c>
      <c r="F320" s="27">
        <v>7</v>
      </c>
      <c r="G320" s="14">
        <f aca="true" t="shared" si="63" ref="G320:G342">D320/1000</f>
        <v>0.0003</v>
      </c>
      <c r="H320" s="14">
        <f aca="true" t="shared" si="64" ref="H320:H342">E320/1000</f>
        <v>5.9999999999999995E-05</v>
      </c>
      <c r="I320" s="14">
        <f aca="true" t="shared" si="65" ref="I320:I342">G320-H320</f>
        <v>0.00023999999999999998</v>
      </c>
    </row>
    <row r="321" spans="1:9" s="7" customFormat="1" ht="12.75">
      <c r="A321" s="20" t="s">
        <v>1201</v>
      </c>
      <c r="B321" s="23"/>
      <c r="C321" s="24" t="s">
        <v>242</v>
      </c>
      <c r="D321" s="25">
        <v>125</v>
      </c>
      <c r="E321" s="33">
        <v>266.054</v>
      </c>
      <c r="F321" s="27">
        <v>8</v>
      </c>
      <c r="G321" s="14">
        <f t="shared" si="63"/>
        <v>0.125</v>
      </c>
      <c r="H321" s="14">
        <f t="shared" si="64"/>
        <v>0.26605399999999996</v>
      </c>
      <c r="I321" s="14">
        <f t="shared" si="65"/>
        <v>-0.14105399999999996</v>
      </c>
    </row>
    <row r="322" spans="1:9" s="7" customFormat="1" ht="12.75">
      <c r="A322" s="20" t="s">
        <v>11</v>
      </c>
      <c r="B322" s="31" t="s">
        <v>422</v>
      </c>
      <c r="C322" s="32" t="s">
        <v>421</v>
      </c>
      <c r="D322" s="25">
        <v>150</v>
      </c>
      <c r="E322" s="33">
        <v>101.959</v>
      </c>
      <c r="F322" s="27">
        <v>4</v>
      </c>
      <c r="G322" s="14">
        <f t="shared" si="63"/>
        <v>0.15</v>
      </c>
      <c r="H322" s="14">
        <f t="shared" si="64"/>
        <v>0.10195900000000001</v>
      </c>
      <c r="I322" s="14">
        <f t="shared" si="65"/>
        <v>0.048040999999999986</v>
      </c>
    </row>
    <row r="323" spans="1:9" s="7" customFormat="1" ht="12.75">
      <c r="A323" s="20" t="s">
        <v>11</v>
      </c>
      <c r="B323" s="31" t="s">
        <v>424</v>
      </c>
      <c r="C323" s="32" t="s">
        <v>423</v>
      </c>
      <c r="D323" s="25">
        <v>442</v>
      </c>
      <c r="E323" s="36">
        <v>363.97</v>
      </c>
      <c r="F323" s="27">
        <v>5</v>
      </c>
      <c r="G323" s="14">
        <f t="shared" si="63"/>
        <v>0.442</v>
      </c>
      <c r="H323" s="14">
        <f t="shared" si="64"/>
        <v>0.36397</v>
      </c>
      <c r="I323" s="14">
        <f t="shared" si="65"/>
        <v>0.07802999999999999</v>
      </c>
    </row>
    <row r="324" spans="1:9" s="7" customFormat="1" ht="12.75">
      <c r="A324" s="20" t="s">
        <v>11</v>
      </c>
      <c r="B324" s="31" t="s">
        <v>426</v>
      </c>
      <c r="C324" s="32" t="s">
        <v>425</v>
      </c>
      <c r="D324" s="37">
        <v>31.68</v>
      </c>
      <c r="E324" s="33">
        <v>17.012</v>
      </c>
      <c r="F324" s="27">
        <v>5</v>
      </c>
      <c r="G324" s="14">
        <f t="shared" si="63"/>
        <v>0.03168</v>
      </c>
      <c r="H324" s="14">
        <f t="shared" si="64"/>
        <v>0.017012</v>
      </c>
      <c r="I324" s="14">
        <f t="shared" si="65"/>
        <v>0.014668</v>
      </c>
    </row>
    <row r="325" spans="1:9" s="7" customFormat="1" ht="12.75">
      <c r="A325" s="20" t="s">
        <v>11</v>
      </c>
      <c r="B325" s="31" t="s">
        <v>428</v>
      </c>
      <c r="C325" s="32" t="s">
        <v>427</v>
      </c>
      <c r="D325" s="25">
        <v>42</v>
      </c>
      <c r="E325" s="33">
        <v>40.453</v>
      </c>
      <c r="F325" s="27">
        <v>5</v>
      </c>
      <c r="G325" s="14">
        <f t="shared" si="63"/>
        <v>0.042</v>
      </c>
      <c r="H325" s="14">
        <f t="shared" si="64"/>
        <v>0.040453</v>
      </c>
      <c r="I325" s="14">
        <f t="shared" si="65"/>
        <v>0.0015469999999999998</v>
      </c>
    </row>
    <row r="326" spans="1:9" s="7" customFormat="1" ht="12.75">
      <c r="A326" s="20" t="s">
        <v>11</v>
      </c>
      <c r="B326" s="31" t="s">
        <v>1077</v>
      </c>
      <c r="C326" s="32" t="s">
        <v>1062</v>
      </c>
      <c r="D326" s="25">
        <v>1</v>
      </c>
      <c r="E326" s="26"/>
      <c r="F326" s="27">
        <v>6</v>
      </c>
      <c r="G326" s="14">
        <f t="shared" si="63"/>
        <v>0.001</v>
      </c>
      <c r="H326" s="14">
        <f t="shared" si="64"/>
        <v>0</v>
      </c>
      <c r="I326" s="14">
        <f t="shared" si="65"/>
        <v>0.001</v>
      </c>
    </row>
    <row r="327" spans="1:9" s="7" customFormat="1" ht="12.75">
      <c r="A327" s="20" t="s">
        <v>11</v>
      </c>
      <c r="B327" s="31"/>
      <c r="C327" s="24" t="s">
        <v>242</v>
      </c>
      <c r="D327" s="25">
        <v>1</v>
      </c>
      <c r="E327" s="33">
        <v>19.281</v>
      </c>
      <c r="F327" s="27">
        <v>8</v>
      </c>
      <c r="G327" s="14">
        <f t="shared" si="63"/>
        <v>0.001</v>
      </c>
      <c r="H327" s="14">
        <f t="shared" si="64"/>
        <v>0.019281</v>
      </c>
      <c r="I327" s="14">
        <f t="shared" si="65"/>
        <v>-0.018281</v>
      </c>
    </row>
    <row r="328" spans="1:9" s="7" customFormat="1" ht="12.75">
      <c r="A328" s="20" t="s">
        <v>1202</v>
      </c>
      <c r="B328" s="31"/>
      <c r="C328" s="32" t="s">
        <v>1187</v>
      </c>
      <c r="D328" s="25">
        <v>350</v>
      </c>
      <c r="E328" s="26"/>
      <c r="F328" s="27">
        <v>4</v>
      </c>
      <c r="G328" s="14">
        <f t="shared" si="63"/>
        <v>0.35</v>
      </c>
      <c r="H328" s="14">
        <f t="shared" si="64"/>
        <v>0</v>
      </c>
      <c r="I328" s="14">
        <f t="shared" si="65"/>
        <v>0.35</v>
      </c>
    </row>
    <row r="329" spans="1:9" s="7" customFormat="1" ht="12.75">
      <c r="A329" s="20" t="s">
        <v>1202</v>
      </c>
      <c r="B329" s="31" t="s">
        <v>1108</v>
      </c>
      <c r="C329" s="32" t="s">
        <v>1108</v>
      </c>
      <c r="D329" s="25">
        <v>100</v>
      </c>
      <c r="E329" s="26"/>
      <c r="F329" s="27">
        <v>4</v>
      </c>
      <c r="G329" s="14">
        <f t="shared" si="63"/>
        <v>0.1</v>
      </c>
      <c r="H329" s="14">
        <f t="shared" si="64"/>
        <v>0</v>
      </c>
      <c r="I329" s="14">
        <f t="shared" si="65"/>
        <v>0.1</v>
      </c>
    </row>
    <row r="330" spans="1:9" s="7" customFormat="1" ht="12.75">
      <c r="A330" s="20" t="s">
        <v>1202</v>
      </c>
      <c r="B330" s="31" t="s">
        <v>975</v>
      </c>
      <c r="C330" s="32" t="s">
        <v>975</v>
      </c>
      <c r="D330" s="25">
        <v>250</v>
      </c>
      <c r="E330" s="26"/>
      <c r="F330" s="27">
        <v>4</v>
      </c>
      <c r="G330" s="14">
        <f t="shared" si="63"/>
        <v>0.25</v>
      </c>
      <c r="H330" s="14">
        <f t="shared" si="64"/>
        <v>0</v>
      </c>
      <c r="I330" s="14">
        <f t="shared" si="65"/>
        <v>0.25</v>
      </c>
    </row>
    <row r="331" spans="1:9" s="7" customFormat="1" ht="12.75">
      <c r="A331" s="20" t="s">
        <v>1202</v>
      </c>
      <c r="B331" s="31"/>
      <c r="C331" s="32" t="s">
        <v>429</v>
      </c>
      <c r="D331" s="25">
        <v>90</v>
      </c>
      <c r="E331" s="33">
        <v>71.835</v>
      </c>
      <c r="F331" s="27">
        <v>4</v>
      </c>
      <c r="G331" s="14">
        <f t="shared" si="63"/>
        <v>0.09</v>
      </c>
      <c r="H331" s="14">
        <f t="shared" si="64"/>
        <v>0.071835</v>
      </c>
      <c r="I331" s="14">
        <f t="shared" si="65"/>
        <v>0.018165</v>
      </c>
    </row>
    <row r="332" spans="1:9" s="7" customFormat="1" ht="12.75">
      <c r="A332" s="20" t="s">
        <v>1202</v>
      </c>
      <c r="B332" s="31" t="s">
        <v>430</v>
      </c>
      <c r="C332" s="32" t="s">
        <v>430</v>
      </c>
      <c r="D332" s="25">
        <v>40</v>
      </c>
      <c r="E332" s="33">
        <v>36.642</v>
      </c>
      <c r="F332" s="27">
        <v>4</v>
      </c>
      <c r="G332" s="14">
        <f t="shared" si="63"/>
        <v>0.04</v>
      </c>
      <c r="H332" s="14">
        <f t="shared" si="64"/>
        <v>0.036642</v>
      </c>
      <c r="I332" s="14">
        <f t="shared" si="65"/>
        <v>0.003358</v>
      </c>
    </row>
    <row r="333" spans="1:9" s="7" customFormat="1" ht="12.75">
      <c r="A333" s="20" t="s">
        <v>1202</v>
      </c>
      <c r="B333" s="31" t="s">
        <v>435</v>
      </c>
      <c r="C333" s="32" t="s">
        <v>435</v>
      </c>
      <c r="D333" s="25">
        <v>50</v>
      </c>
      <c r="E333" s="33">
        <v>35.193</v>
      </c>
      <c r="F333" s="27">
        <v>4</v>
      </c>
      <c r="G333" s="14">
        <f t="shared" si="63"/>
        <v>0.05</v>
      </c>
      <c r="H333" s="14">
        <f t="shared" si="64"/>
        <v>0.035192999999999995</v>
      </c>
      <c r="I333" s="14">
        <f t="shared" si="65"/>
        <v>0.014807000000000008</v>
      </c>
    </row>
    <row r="334" spans="1:9" s="7" customFormat="1" ht="12.75">
      <c r="A334" s="20" t="s">
        <v>1202</v>
      </c>
      <c r="B334" s="31" t="s">
        <v>432</v>
      </c>
      <c r="C334" s="32" t="s">
        <v>431</v>
      </c>
      <c r="D334" s="25">
        <v>80</v>
      </c>
      <c r="E334" s="33">
        <v>10.457</v>
      </c>
      <c r="F334" s="27">
        <v>4</v>
      </c>
      <c r="G334" s="14">
        <f t="shared" si="63"/>
        <v>0.08</v>
      </c>
      <c r="H334" s="14">
        <f t="shared" si="64"/>
        <v>0.010457000000000001</v>
      </c>
      <c r="I334" s="14">
        <f t="shared" si="65"/>
        <v>0.069543</v>
      </c>
    </row>
    <row r="335" spans="1:9" s="7" customFormat="1" ht="12.75">
      <c r="A335" s="20" t="s">
        <v>1202</v>
      </c>
      <c r="B335" s="31"/>
      <c r="C335" s="32" t="s">
        <v>1247</v>
      </c>
      <c r="D335" s="25">
        <v>101</v>
      </c>
      <c r="E335" s="36">
        <v>77.46</v>
      </c>
      <c r="F335" s="27">
        <v>4</v>
      </c>
      <c r="G335" s="14">
        <f t="shared" si="63"/>
        <v>0.101</v>
      </c>
      <c r="H335" s="14">
        <f t="shared" si="64"/>
        <v>0.07745999999999999</v>
      </c>
      <c r="I335" s="14">
        <f t="shared" si="65"/>
        <v>0.02354000000000002</v>
      </c>
    </row>
    <row r="336" spans="1:9" s="7" customFormat="1" ht="12.75">
      <c r="A336" s="20" t="s">
        <v>1202</v>
      </c>
      <c r="B336" s="31" t="s">
        <v>1085</v>
      </c>
      <c r="C336" s="32" t="s">
        <v>1085</v>
      </c>
      <c r="D336" s="25">
        <v>50</v>
      </c>
      <c r="E336" s="33">
        <v>41.751</v>
      </c>
      <c r="F336" s="27">
        <v>4</v>
      </c>
      <c r="G336" s="14">
        <f t="shared" si="63"/>
        <v>0.05</v>
      </c>
      <c r="H336" s="14">
        <f t="shared" si="64"/>
        <v>0.041750999999999996</v>
      </c>
      <c r="I336" s="14">
        <f t="shared" si="65"/>
        <v>0.008249000000000006</v>
      </c>
    </row>
    <row r="337" spans="1:9" s="7" customFormat="1" ht="24">
      <c r="A337" s="20" t="s">
        <v>1202</v>
      </c>
      <c r="B337" s="31" t="s">
        <v>1086</v>
      </c>
      <c r="C337" s="32" t="s">
        <v>1086</v>
      </c>
      <c r="D337" s="25">
        <v>36</v>
      </c>
      <c r="E337" s="33">
        <v>29.885</v>
      </c>
      <c r="F337" s="27">
        <v>4</v>
      </c>
      <c r="G337" s="14">
        <f t="shared" si="63"/>
        <v>0.036</v>
      </c>
      <c r="H337" s="14">
        <f t="shared" si="64"/>
        <v>0.029885000000000002</v>
      </c>
      <c r="I337" s="14">
        <f t="shared" si="65"/>
        <v>0.0061149999999999954</v>
      </c>
    </row>
    <row r="338" spans="1:9" s="7" customFormat="1" ht="12.75">
      <c r="A338" s="20" t="s">
        <v>1202</v>
      </c>
      <c r="B338" s="31" t="s">
        <v>1087</v>
      </c>
      <c r="C338" s="32" t="s">
        <v>1087</v>
      </c>
      <c r="D338" s="25">
        <v>15</v>
      </c>
      <c r="E338" s="33">
        <v>5.824</v>
      </c>
      <c r="F338" s="27">
        <v>4</v>
      </c>
      <c r="G338" s="14">
        <f t="shared" si="63"/>
        <v>0.015</v>
      </c>
      <c r="H338" s="14">
        <f t="shared" si="64"/>
        <v>0.005824</v>
      </c>
      <c r="I338" s="14">
        <f t="shared" si="65"/>
        <v>0.009176</v>
      </c>
    </row>
    <row r="339" spans="1:9" s="7" customFormat="1" ht="12.75">
      <c r="A339" s="20" t="s">
        <v>1202</v>
      </c>
      <c r="B339" s="31" t="s">
        <v>434</v>
      </c>
      <c r="C339" s="32" t="s">
        <v>433</v>
      </c>
      <c r="D339" s="25">
        <v>60</v>
      </c>
      <c r="E339" s="33">
        <v>38.261</v>
      </c>
      <c r="F339" s="27">
        <v>4</v>
      </c>
      <c r="G339" s="14">
        <f t="shared" si="63"/>
        <v>0.06</v>
      </c>
      <c r="H339" s="14">
        <f t="shared" si="64"/>
        <v>0.038261</v>
      </c>
      <c r="I339" s="14">
        <f t="shared" si="65"/>
        <v>0.021738999999999994</v>
      </c>
    </row>
    <row r="340" spans="1:9" s="7" customFormat="1" ht="24">
      <c r="A340" s="20" t="s">
        <v>1202</v>
      </c>
      <c r="B340" s="31" t="s">
        <v>1223</v>
      </c>
      <c r="C340" s="32" t="s">
        <v>1209</v>
      </c>
      <c r="D340" s="25">
        <v>30</v>
      </c>
      <c r="E340" s="33">
        <v>26.655</v>
      </c>
      <c r="F340" s="27">
        <v>4</v>
      </c>
      <c r="G340" s="14">
        <f t="shared" si="63"/>
        <v>0.03</v>
      </c>
      <c r="H340" s="14">
        <f t="shared" si="64"/>
        <v>0.026655</v>
      </c>
      <c r="I340" s="14">
        <f t="shared" si="65"/>
        <v>0.0033449999999999973</v>
      </c>
    </row>
    <row r="341" spans="1:9" s="7" customFormat="1" ht="12.75">
      <c r="A341" s="20" t="s">
        <v>1202</v>
      </c>
      <c r="B341" s="31" t="s">
        <v>437</v>
      </c>
      <c r="C341" s="32" t="s">
        <v>436</v>
      </c>
      <c r="D341" s="25">
        <v>60</v>
      </c>
      <c r="E341" s="33">
        <v>12.724</v>
      </c>
      <c r="F341" s="27">
        <v>4</v>
      </c>
      <c r="G341" s="14">
        <f t="shared" si="63"/>
        <v>0.06</v>
      </c>
      <c r="H341" s="14">
        <f t="shared" si="64"/>
        <v>0.012724000000000001</v>
      </c>
      <c r="I341" s="14">
        <f t="shared" si="65"/>
        <v>0.047276</v>
      </c>
    </row>
    <row r="342" spans="1:9" s="7" customFormat="1" ht="12.75">
      <c r="A342" s="20" t="s">
        <v>1202</v>
      </c>
      <c r="B342" s="31" t="s">
        <v>439</v>
      </c>
      <c r="C342" s="32" t="s">
        <v>438</v>
      </c>
      <c r="D342" s="25">
        <v>30</v>
      </c>
      <c r="E342" s="36">
        <v>30.46</v>
      </c>
      <c r="F342" s="27">
        <v>4</v>
      </c>
      <c r="G342" s="14">
        <f t="shared" si="63"/>
        <v>0.03</v>
      </c>
      <c r="H342" s="14">
        <f t="shared" si="64"/>
        <v>0.03046</v>
      </c>
      <c r="I342" s="14">
        <f t="shared" si="65"/>
        <v>-0.0004600000000000021</v>
      </c>
    </row>
    <row r="343" spans="1:9" s="7" customFormat="1" ht="12.75">
      <c r="A343" s="20" t="s">
        <v>1202</v>
      </c>
      <c r="B343" s="31" t="s">
        <v>441</v>
      </c>
      <c r="C343" s="32" t="s">
        <v>440</v>
      </c>
      <c r="D343" s="25">
        <v>442</v>
      </c>
      <c r="E343" s="36">
        <v>363.97</v>
      </c>
      <c r="F343" s="27">
        <v>4</v>
      </c>
      <c r="G343" s="14">
        <f aca="true" t="shared" si="66" ref="G343:G351">D343/1000</f>
        <v>0.442</v>
      </c>
      <c r="H343" s="14">
        <f aca="true" t="shared" si="67" ref="H343:H351">E343/1000</f>
        <v>0.36397</v>
      </c>
      <c r="I343" s="14">
        <f aca="true" t="shared" si="68" ref="I343:I351">G343-H343</f>
        <v>0.07802999999999999</v>
      </c>
    </row>
    <row r="344" spans="1:9" s="7" customFormat="1" ht="12.75">
      <c r="A344" s="20" t="s">
        <v>1202</v>
      </c>
      <c r="B344" s="31" t="s">
        <v>443</v>
      </c>
      <c r="C344" s="32" t="s">
        <v>442</v>
      </c>
      <c r="D344" s="25">
        <v>170</v>
      </c>
      <c r="E344" s="33">
        <v>19.585</v>
      </c>
      <c r="F344" s="27">
        <v>4</v>
      </c>
      <c r="G344" s="14">
        <f t="shared" si="66"/>
        <v>0.17</v>
      </c>
      <c r="H344" s="14">
        <f t="shared" si="67"/>
        <v>0.019585</v>
      </c>
      <c r="I344" s="14">
        <f t="shared" si="68"/>
        <v>0.15041500000000002</v>
      </c>
    </row>
    <row r="345" spans="1:9" s="7" customFormat="1" ht="12.75">
      <c r="A345" s="20" t="s">
        <v>1202</v>
      </c>
      <c r="B345" s="31" t="s">
        <v>445</v>
      </c>
      <c r="C345" s="32" t="s">
        <v>444</v>
      </c>
      <c r="D345" s="25">
        <v>45</v>
      </c>
      <c r="E345" s="33">
        <v>36.393</v>
      </c>
      <c r="F345" s="27">
        <v>4</v>
      </c>
      <c r="G345" s="14">
        <f t="shared" si="66"/>
        <v>0.045</v>
      </c>
      <c r="H345" s="14">
        <f t="shared" si="67"/>
        <v>0.036393</v>
      </c>
      <c r="I345" s="14">
        <f t="shared" si="68"/>
        <v>0.008606999999999997</v>
      </c>
    </row>
    <row r="346" spans="1:9" s="7" customFormat="1" ht="12.75">
      <c r="A346" s="20" t="s">
        <v>1202</v>
      </c>
      <c r="B346" s="31" t="s">
        <v>1146</v>
      </c>
      <c r="C346" s="32" t="s">
        <v>1130</v>
      </c>
      <c r="D346" s="25">
        <v>3</v>
      </c>
      <c r="E346" s="33">
        <v>1.796</v>
      </c>
      <c r="F346" s="27">
        <v>4</v>
      </c>
      <c r="G346" s="14">
        <f t="shared" si="66"/>
        <v>0.003</v>
      </c>
      <c r="H346" s="14">
        <f t="shared" si="67"/>
        <v>0.001796</v>
      </c>
      <c r="I346" s="14">
        <f t="shared" si="68"/>
        <v>0.001204</v>
      </c>
    </row>
    <row r="347" spans="1:9" s="7" customFormat="1" ht="12.75">
      <c r="A347" s="20" t="s">
        <v>1202</v>
      </c>
      <c r="B347" s="44" t="s">
        <v>447</v>
      </c>
      <c r="C347" s="32" t="s">
        <v>446</v>
      </c>
      <c r="D347" s="25">
        <v>44</v>
      </c>
      <c r="E347" s="33">
        <v>23.958</v>
      </c>
      <c r="F347" s="27">
        <v>5</v>
      </c>
      <c r="G347" s="14">
        <f t="shared" si="66"/>
        <v>0.044</v>
      </c>
      <c r="H347" s="14">
        <f t="shared" si="67"/>
        <v>0.023958</v>
      </c>
      <c r="I347" s="14">
        <f t="shared" si="68"/>
        <v>0.020041999999999997</v>
      </c>
    </row>
    <row r="348" spans="1:9" s="7" customFormat="1" ht="12.75">
      <c r="A348" s="20" t="s">
        <v>1202</v>
      </c>
      <c r="B348" s="44" t="s">
        <v>449</v>
      </c>
      <c r="C348" s="32" t="s">
        <v>448</v>
      </c>
      <c r="D348" s="28">
        <v>1.5</v>
      </c>
      <c r="E348" s="33">
        <v>0.505</v>
      </c>
      <c r="F348" s="27">
        <v>5</v>
      </c>
      <c r="G348" s="14">
        <f t="shared" si="66"/>
        <v>0.0015</v>
      </c>
      <c r="H348" s="14">
        <f t="shared" si="67"/>
        <v>0.000505</v>
      </c>
      <c r="I348" s="14">
        <f t="shared" si="68"/>
        <v>0.000995</v>
      </c>
    </row>
    <row r="349" spans="1:9" s="7" customFormat="1" ht="12.75">
      <c r="A349" s="20" t="s">
        <v>1202</v>
      </c>
      <c r="B349" s="44" t="s">
        <v>451</v>
      </c>
      <c r="C349" s="32" t="s">
        <v>450</v>
      </c>
      <c r="D349" s="25">
        <v>2</v>
      </c>
      <c r="E349" s="33">
        <v>1.379</v>
      </c>
      <c r="F349" s="27">
        <v>5</v>
      </c>
      <c r="G349" s="14">
        <f t="shared" si="66"/>
        <v>0.002</v>
      </c>
      <c r="H349" s="14">
        <f t="shared" si="67"/>
        <v>0.001379</v>
      </c>
      <c r="I349" s="14">
        <f t="shared" si="68"/>
        <v>0.000621</v>
      </c>
    </row>
    <row r="350" spans="1:9" s="7" customFormat="1" ht="12.75">
      <c r="A350" s="20" t="s">
        <v>1202</v>
      </c>
      <c r="B350" s="44" t="s">
        <v>452</v>
      </c>
      <c r="C350" s="32" t="s">
        <v>61</v>
      </c>
      <c r="D350" s="25">
        <v>3</v>
      </c>
      <c r="E350" s="33">
        <v>1.707</v>
      </c>
      <c r="F350" s="27">
        <v>5</v>
      </c>
      <c r="G350" s="14">
        <f t="shared" si="66"/>
        <v>0.003</v>
      </c>
      <c r="H350" s="14">
        <f t="shared" si="67"/>
        <v>0.001707</v>
      </c>
      <c r="I350" s="14">
        <f t="shared" si="68"/>
        <v>0.001293</v>
      </c>
    </row>
    <row r="351" spans="1:9" s="7" customFormat="1" ht="12.75">
      <c r="A351" s="20" t="s">
        <v>1202</v>
      </c>
      <c r="B351" s="44" t="s">
        <v>454</v>
      </c>
      <c r="C351" s="32" t="s">
        <v>453</v>
      </c>
      <c r="D351" s="25">
        <v>6</v>
      </c>
      <c r="E351" s="33">
        <v>4.832</v>
      </c>
      <c r="F351" s="27">
        <v>5</v>
      </c>
      <c r="G351" s="14">
        <f t="shared" si="66"/>
        <v>0.006</v>
      </c>
      <c r="H351" s="14">
        <f t="shared" si="67"/>
        <v>0.0048319999999999995</v>
      </c>
      <c r="I351" s="14">
        <f t="shared" si="68"/>
        <v>0.0011680000000000006</v>
      </c>
    </row>
    <row r="352" spans="1:9" s="7" customFormat="1" ht="12.75">
      <c r="A352" s="20" t="s">
        <v>1202</v>
      </c>
      <c r="B352" s="44" t="s">
        <v>456</v>
      </c>
      <c r="C352" s="32" t="s">
        <v>455</v>
      </c>
      <c r="D352" s="25">
        <v>2</v>
      </c>
      <c r="E352" s="26"/>
      <c r="F352" s="27">
        <v>5</v>
      </c>
      <c r="G352" s="14">
        <f aca="true" t="shared" si="69" ref="G352:G366">D352/1000</f>
        <v>0.002</v>
      </c>
      <c r="H352" s="14">
        <f aca="true" t="shared" si="70" ref="H352:H366">E352/1000</f>
        <v>0</v>
      </c>
      <c r="I352" s="14">
        <f aca="true" t="shared" si="71" ref="I352:I366">G352-H352</f>
        <v>0.002</v>
      </c>
    </row>
    <row r="353" spans="1:9" s="7" customFormat="1" ht="12.75">
      <c r="A353" s="20" t="s">
        <v>1202</v>
      </c>
      <c r="B353" s="44"/>
      <c r="C353" s="32" t="s">
        <v>1247</v>
      </c>
      <c r="D353" s="25">
        <v>26</v>
      </c>
      <c r="E353" s="33">
        <v>12.914</v>
      </c>
      <c r="F353" s="27">
        <v>5</v>
      </c>
      <c r="G353" s="14">
        <f t="shared" si="69"/>
        <v>0.026</v>
      </c>
      <c r="H353" s="14">
        <f t="shared" si="70"/>
        <v>0.012914</v>
      </c>
      <c r="I353" s="14">
        <f t="shared" si="71"/>
        <v>0.013085999999999999</v>
      </c>
    </row>
    <row r="354" spans="1:9" s="7" customFormat="1" ht="25.5">
      <c r="A354" s="20" t="s">
        <v>1202</v>
      </c>
      <c r="B354" s="44" t="s">
        <v>1088</v>
      </c>
      <c r="C354" s="32" t="s">
        <v>1088</v>
      </c>
      <c r="D354" s="25">
        <v>2</v>
      </c>
      <c r="E354" s="33">
        <v>0.381</v>
      </c>
      <c r="F354" s="27">
        <v>5</v>
      </c>
      <c r="G354" s="14">
        <f t="shared" si="69"/>
        <v>0.002</v>
      </c>
      <c r="H354" s="14">
        <f t="shared" si="70"/>
        <v>0.000381</v>
      </c>
      <c r="I354" s="14">
        <f t="shared" si="71"/>
        <v>0.001619</v>
      </c>
    </row>
    <row r="355" spans="1:9" s="7" customFormat="1" ht="25.5">
      <c r="A355" s="20" t="s">
        <v>1202</v>
      </c>
      <c r="B355" s="44" t="s">
        <v>1089</v>
      </c>
      <c r="C355" s="32" t="s">
        <v>1089</v>
      </c>
      <c r="D355" s="25">
        <v>5</v>
      </c>
      <c r="E355" s="33">
        <v>1.933</v>
      </c>
      <c r="F355" s="27">
        <v>5</v>
      </c>
      <c r="G355" s="14">
        <f t="shared" si="69"/>
        <v>0.005</v>
      </c>
      <c r="H355" s="14">
        <f t="shared" si="70"/>
        <v>0.001933</v>
      </c>
      <c r="I355" s="14">
        <f t="shared" si="71"/>
        <v>0.0030670000000000003</v>
      </c>
    </row>
    <row r="356" spans="1:9" s="7" customFormat="1" ht="12.75">
      <c r="A356" s="20" t="s">
        <v>1202</v>
      </c>
      <c r="B356" s="44" t="s">
        <v>1188</v>
      </c>
      <c r="C356" s="32" t="s">
        <v>1188</v>
      </c>
      <c r="D356" s="25">
        <v>6</v>
      </c>
      <c r="E356" s="26"/>
      <c r="F356" s="27">
        <v>5</v>
      </c>
      <c r="G356" s="14">
        <f t="shared" si="69"/>
        <v>0.006</v>
      </c>
      <c r="H356" s="14">
        <f t="shared" si="70"/>
        <v>0</v>
      </c>
      <c r="I356" s="14">
        <f t="shared" si="71"/>
        <v>0.006</v>
      </c>
    </row>
    <row r="357" spans="1:9" s="7" customFormat="1" ht="25.5">
      <c r="A357" s="20" t="s">
        <v>1202</v>
      </c>
      <c r="B357" s="44" t="s">
        <v>1090</v>
      </c>
      <c r="C357" s="32" t="s">
        <v>1090</v>
      </c>
      <c r="D357" s="25">
        <v>7</v>
      </c>
      <c r="E357" s="33">
        <v>5.865</v>
      </c>
      <c r="F357" s="27">
        <v>5</v>
      </c>
      <c r="G357" s="14">
        <f t="shared" si="69"/>
        <v>0.007</v>
      </c>
      <c r="H357" s="14">
        <f t="shared" si="70"/>
        <v>0.005865</v>
      </c>
      <c r="I357" s="14">
        <f t="shared" si="71"/>
        <v>0.0011349999999999997</v>
      </c>
    </row>
    <row r="358" spans="1:9" s="7" customFormat="1" ht="25.5">
      <c r="A358" s="20" t="s">
        <v>1202</v>
      </c>
      <c r="B358" s="44" t="s">
        <v>1091</v>
      </c>
      <c r="C358" s="32" t="s">
        <v>1091</v>
      </c>
      <c r="D358" s="25">
        <v>3</v>
      </c>
      <c r="E358" s="33">
        <v>2.337</v>
      </c>
      <c r="F358" s="27">
        <v>5</v>
      </c>
      <c r="G358" s="14">
        <f t="shared" si="69"/>
        <v>0.003</v>
      </c>
      <c r="H358" s="14">
        <f t="shared" si="70"/>
        <v>0.002337</v>
      </c>
      <c r="I358" s="14">
        <f t="shared" si="71"/>
        <v>0.000663</v>
      </c>
    </row>
    <row r="359" spans="1:9" s="7" customFormat="1" ht="25.5">
      <c r="A359" s="20" t="s">
        <v>1202</v>
      </c>
      <c r="B359" s="44" t="s">
        <v>1092</v>
      </c>
      <c r="C359" s="32" t="s">
        <v>1092</v>
      </c>
      <c r="D359" s="25">
        <v>3</v>
      </c>
      <c r="E359" s="33">
        <v>2.398</v>
      </c>
      <c r="F359" s="27">
        <v>5</v>
      </c>
      <c r="G359" s="14">
        <f t="shared" si="69"/>
        <v>0.003</v>
      </c>
      <c r="H359" s="14">
        <f t="shared" si="70"/>
        <v>0.002398</v>
      </c>
      <c r="I359" s="14">
        <f t="shared" si="71"/>
        <v>0.0006020000000000001</v>
      </c>
    </row>
    <row r="360" spans="1:9" s="7" customFormat="1" ht="12.75">
      <c r="A360" s="20" t="s">
        <v>1202</v>
      </c>
      <c r="B360" s="44" t="s">
        <v>457</v>
      </c>
      <c r="C360" s="32" t="s">
        <v>71</v>
      </c>
      <c r="D360" s="25">
        <v>10</v>
      </c>
      <c r="E360" s="33">
        <v>4.202</v>
      </c>
      <c r="F360" s="27">
        <v>5</v>
      </c>
      <c r="G360" s="14">
        <f t="shared" si="69"/>
        <v>0.01</v>
      </c>
      <c r="H360" s="14">
        <f t="shared" si="70"/>
        <v>0.004202</v>
      </c>
      <c r="I360" s="14">
        <f t="shared" si="71"/>
        <v>0.005798</v>
      </c>
    </row>
    <row r="361" spans="1:9" s="7" customFormat="1" ht="12.75">
      <c r="A361" s="20" t="s">
        <v>1202</v>
      </c>
      <c r="B361" s="44"/>
      <c r="C361" s="32" t="s">
        <v>1254</v>
      </c>
      <c r="D361" s="28">
        <v>5.1</v>
      </c>
      <c r="E361" s="33">
        <v>3.124</v>
      </c>
      <c r="F361" s="27">
        <v>5</v>
      </c>
      <c r="G361" s="14">
        <f t="shared" si="69"/>
        <v>0.0050999999999999995</v>
      </c>
      <c r="H361" s="14">
        <f t="shared" si="70"/>
        <v>0.003124</v>
      </c>
      <c r="I361" s="14">
        <f t="shared" si="71"/>
        <v>0.0019759999999999995</v>
      </c>
    </row>
    <row r="362" spans="1:9" s="7" customFormat="1" ht="12.75">
      <c r="A362" s="20" t="s">
        <v>1202</v>
      </c>
      <c r="B362" s="44" t="s">
        <v>1109</v>
      </c>
      <c r="C362" s="32" t="s">
        <v>1109</v>
      </c>
      <c r="D362" s="28">
        <v>1.5</v>
      </c>
      <c r="E362" s="26"/>
      <c r="F362" s="27">
        <v>5</v>
      </c>
      <c r="G362" s="14">
        <f t="shared" si="69"/>
        <v>0.0015</v>
      </c>
      <c r="H362" s="14">
        <f t="shared" si="70"/>
        <v>0</v>
      </c>
      <c r="I362" s="14">
        <f t="shared" si="71"/>
        <v>0.0015</v>
      </c>
    </row>
    <row r="363" spans="1:9" s="7" customFormat="1" ht="12.75">
      <c r="A363" s="20" t="s">
        <v>1202</v>
      </c>
      <c r="B363" s="44" t="s">
        <v>458</v>
      </c>
      <c r="C363" s="32" t="s">
        <v>458</v>
      </c>
      <c r="D363" s="28">
        <v>3.6</v>
      </c>
      <c r="E363" s="33">
        <v>3.124</v>
      </c>
      <c r="F363" s="27">
        <v>5</v>
      </c>
      <c r="G363" s="14">
        <f t="shared" si="69"/>
        <v>0.0036</v>
      </c>
      <c r="H363" s="14">
        <f t="shared" si="70"/>
        <v>0.003124</v>
      </c>
      <c r="I363" s="14">
        <f t="shared" si="71"/>
        <v>0.00047599999999999986</v>
      </c>
    </row>
    <row r="364" spans="1:9" s="7" customFormat="1" ht="12.75">
      <c r="A364" s="20" t="s">
        <v>1202</v>
      </c>
      <c r="B364" s="44" t="s">
        <v>1119</v>
      </c>
      <c r="C364" s="32" t="s">
        <v>1110</v>
      </c>
      <c r="D364" s="25">
        <v>6</v>
      </c>
      <c r="E364" s="36">
        <v>9.25</v>
      </c>
      <c r="F364" s="27">
        <v>5</v>
      </c>
      <c r="G364" s="14">
        <f t="shared" si="69"/>
        <v>0.006</v>
      </c>
      <c r="H364" s="14">
        <f t="shared" si="70"/>
        <v>0.00925</v>
      </c>
      <c r="I364" s="14">
        <f t="shared" si="71"/>
        <v>-0.0032499999999999994</v>
      </c>
    </row>
    <row r="365" spans="1:9" s="7" customFormat="1" ht="12.75">
      <c r="A365" s="20" t="s">
        <v>1202</v>
      </c>
      <c r="B365" s="44" t="s">
        <v>1093</v>
      </c>
      <c r="C365" s="32" t="s">
        <v>1100</v>
      </c>
      <c r="D365" s="28">
        <v>12.1</v>
      </c>
      <c r="E365" s="26"/>
      <c r="F365" s="27">
        <v>5</v>
      </c>
      <c r="G365" s="14">
        <f t="shared" si="69"/>
        <v>0.0121</v>
      </c>
      <c r="H365" s="14">
        <f t="shared" si="70"/>
        <v>0</v>
      </c>
      <c r="I365" s="14">
        <f t="shared" si="71"/>
        <v>0.0121</v>
      </c>
    </row>
    <row r="366" spans="1:9" s="7" customFormat="1" ht="12.75">
      <c r="A366" s="20" t="s">
        <v>1202</v>
      </c>
      <c r="B366" s="44"/>
      <c r="C366" s="32" t="s">
        <v>433</v>
      </c>
      <c r="D366" s="25">
        <v>10</v>
      </c>
      <c r="E366" s="26"/>
      <c r="F366" s="27">
        <v>5</v>
      </c>
      <c r="G366" s="14">
        <f t="shared" si="69"/>
        <v>0.01</v>
      </c>
      <c r="H366" s="14">
        <f t="shared" si="70"/>
        <v>0</v>
      </c>
      <c r="I366" s="14">
        <f t="shared" si="71"/>
        <v>0.01</v>
      </c>
    </row>
    <row r="367" spans="1:9" s="7" customFormat="1" ht="12.75">
      <c r="A367" s="20" t="s">
        <v>1202</v>
      </c>
      <c r="B367" s="44" t="s">
        <v>459</v>
      </c>
      <c r="C367" s="32" t="s">
        <v>459</v>
      </c>
      <c r="D367" s="25">
        <v>10</v>
      </c>
      <c r="E367" s="26"/>
      <c r="F367" s="27">
        <v>5</v>
      </c>
      <c r="G367" s="14">
        <f aca="true" t="shared" si="72" ref="G367:G379">D367/1000</f>
        <v>0.01</v>
      </c>
      <c r="H367" s="14">
        <f aca="true" t="shared" si="73" ref="H367:H379">E367/1000</f>
        <v>0</v>
      </c>
      <c r="I367" s="14">
        <f aca="true" t="shared" si="74" ref="I367:I379">G367-H367</f>
        <v>0.01</v>
      </c>
    </row>
    <row r="368" spans="1:9" s="7" customFormat="1" ht="12.75">
      <c r="A368" s="20" t="s">
        <v>1202</v>
      </c>
      <c r="B368" s="44" t="s">
        <v>461</v>
      </c>
      <c r="C368" s="32" t="s">
        <v>460</v>
      </c>
      <c r="D368" s="25">
        <v>8</v>
      </c>
      <c r="E368" s="26"/>
      <c r="F368" s="27">
        <v>5</v>
      </c>
      <c r="G368" s="14">
        <f t="shared" si="72"/>
        <v>0.008</v>
      </c>
      <c r="H368" s="14">
        <f t="shared" si="73"/>
        <v>0</v>
      </c>
      <c r="I368" s="14">
        <f t="shared" si="74"/>
        <v>0.008</v>
      </c>
    </row>
    <row r="369" spans="1:9" s="7" customFormat="1" ht="12.75">
      <c r="A369" s="20" t="s">
        <v>1202</v>
      </c>
      <c r="B369" s="44" t="s">
        <v>463</v>
      </c>
      <c r="C369" s="32" t="s">
        <v>462</v>
      </c>
      <c r="D369" s="25">
        <v>3</v>
      </c>
      <c r="E369" s="33">
        <v>0.785</v>
      </c>
      <c r="F369" s="27">
        <v>5</v>
      </c>
      <c r="G369" s="14">
        <f t="shared" si="72"/>
        <v>0.003</v>
      </c>
      <c r="H369" s="14">
        <f t="shared" si="73"/>
        <v>0.000785</v>
      </c>
      <c r="I369" s="14">
        <f t="shared" si="74"/>
        <v>0.002215</v>
      </c>
    </row>
    <row r="370" spans="1:9" s="7" customFormat="1" ht="12.75">
      <c r="A370" s="20" t="s">
        <v>1202</v>
      </c>
      <c r="B370" s="44" t="s">
        <v>466</v>
      </c>
      <c r="C370" s="32" t="s">
        <v>465</v>
      </c>
      <c r="D370" s="25">
        <v>70</v>
      </c>
      <c r="E370" s="33">
        <v>31.424</v>
      </c>
      <c r="F370" s="27">
        <v>5</v>
      </c>
      <c r="G370" s="14">
        <f t="shared" si="72"/>
        <v>0.07</v>
      </c>
      <c r="H370" s="14">
        <f t="shared" si="73"/>
        <v>0.031424</v>
      </c>
      <c r="I370" s="14">
        <f t="shared" si="74"/>
        <v>0.038576000000000006</v>
      </c>
    </row>
    <row r="371" spans="1:9" s="7" customFormat="1" ht="12.75">
      <c r="A371" s="20" t="s">
        <v>1202</v>
      </c>
      <c r="B371" s="44"/>
      <c r="C371" s="32" t="s">
        <v>1255</v>
      </c>
      <c r="D371" s="25">
        <v>4</v>
      </c>
      <c r="E371" s="39">
        <v>0.4</v>
      </c>
      <c r="F371" s="27">
        <v>5</v>
      </c>
      <c r="G371" s="14">
        <f t="shared" si="72"/>
        <v>0.004</v>
      </c>
      <c r="H371" s="14">
        <f t="shared" si="73"/>
        <v>0.0004</v>
      </c>
      <c r="I371" s="14">
        <f t="shared" si="74"/>
        <v>0.0036</v>
      </c>
    </row>
    <row r="372" spans="1:9" s="7" customFormat="1" ht="12.75">
      <c r="A372" s="20" t="s">
        <v>1202</v>
      </c>
      <c r="B372" s="44" t="s">
        <v>467</v>
      </c>
      <c r="C372" s="32" t="s">
        <v>467</v>
      </c>
      <c r="D372" s="25">
        <v>2</v>
      </c>
      <c r="E372" s="39">
        <v>0.4</v>
      </c>
      <c r="F372" s="27">
        <v>5</v>
      </c>
      <c r="G372" s="14">
        <f t="shared" si="72"/>
        <v>0.002</v>
      </c>
      <c r="H372" s="14">
        <f t="shared" si="73"/>
        <v>0.0004</v>
      </c>
      <c r="I372" s="14">
        <f t="shared" si="74"/>
        <v>0.0016</v>
      </c>
    </row>
    <row r="373" spans="1:9" s="7" customFormat="1" ht="12.75">
      <c r="A373" s="20" t="s">
        <v>1202</v>
      </c>
      <c r="B373" s="44" t="s">
        <v>468</v>
      </c>
      <c r="C373" s="32" t="s">
        <v>468</v>
      </c>
      <c r="D373" s="25">
        <v>2</v>
      </c>
      <c r="E373" s="26"/>
      <c r="F373" s="27">
        <v>5</v>
      </c>
      <c r="G373" s="14">
        <f t="shared" si="72"/>
        <v>0.002</v>
      </c>
      <c r="H373" s="14">
        <f t="shared" si="73"/>
        <v>0</v>
      </c>
      <c r="I373" s="14">
        <f t="shared" si="74"/>
        <v>0.002</v>
      </c>
    </row>
    <row r="374" spans="1:9" s="7" customFormat="1" ht="12.75">
      <c r="A374" s="20" t="s">
        <v>1202</v>
      </c>
      <c r="B374" s="44" t="s">
        <v>470</v>
      </c>
      <c r="C374" s="32" t="s">
        <v>469</v>
      </c>
      <c r="D374" s="25">
        <v>10</v>
      </c>
      <c r="E374" s="26"/>
      <c r="F374" s="27">
        <v>5</v>
      </c>
      <c r="G374" s="14">
        <f t="shared" si="72"/>
        <v>0.01</v>
      </c>
      <c r="H374" s="14">
        <f t="shared" si="73"/>
        <v>0</v>
      </c>
      <c r="I374" s="14">
        <f t="shared" si="74"/>
        <v>0.01</v>
      </c>
    </row>
    <row r="375" spans="1:9" s="7" customFormat="1" ht="12.75">
      <c r="A375" s="20" t="s">
        <v>1202</v>
      </c>
      <c r="B375" s="44" t="s">
        <v>584</v>
      </c>
      <c r="C375" s="32" t="s">
        <v>583</v>
      </c>
      <c r="D375" s="37">
        <v>2.04</v>
      </c>
      <c r="E375" s="26"/>
      <c r="F375" s="27">
        <v>5</v>
      </c>
      <c r="G375" s="14">
        <f t="shared" si="72"/>
        <v>0.00204</v>
      </c>
      <c r="H375" s="14">
        <f t="shared" si="73"/>
        <v>0</v>
      </c>
      <c r="I375" s="14">
        <f t="shared" si="74"/>
        <v>0.00204</v>
      </c>
    </row>
    <row r="376" spans="1:9" s="7" customFormat="1" ht="12.75">
      <c r="A376" s="20" t="s">
        <v>1202</v>
      </c>
      <c r="B376" s="44" t="s">
        <v>472</v>
      </c>
      <c r="C376" s="32" t="s">
        <v>471</v>
      </c>
      <c r="D376" s="28">
        <v>6.7</v>
      </c>
      <c r="E376" s="33">
        <v>1.123</v>
      </c>
      <c r="F376" s="27">
        <v>5</v>
      </c>
      <c r="G376" s="14">
        <f t="shared" si="72"/>
        <v>0.0067</v>
      </c>
      <c r="H376" s="14">
        <f t="shared" si="73"/>
        <v>0.001123</v>
      </c>
      <c r="I376" s="14">
        <f t="shared" si="74"/>
        <v>0.005577</v>
      </c>
    </row>
    <row r="377" spans="1:9" s="7" customFormat="1" ht="12.75">
      <c r="A377" s="20" t="s">
        <v>1202</v>
      </c>
      <c r="B377" s="44" t="s">
        <v>474</v>
      </c>
      <c r="C377" s="32" t="s">
        <v>473</v>
      </c>
      <c r="D377" s="25">
        <v>2</v>
      </c>
      <c r="E377" s="33">
        <v>1.412</v>
      </c>
      <c r="F377" s="27">
        <v>5</v>
      </c>
      <c r="G377" s="14">
        <f t="shared" si="72"/>
        <v>0.002</v>
      </c>
      <c r="H377" s="14">
        <f t="shared" si="73"/>
        <v>0.0014119999999999998</v>
      </c>
      <c r="I377" s="14">
        <f t="shared" si="74"/>
        <v>0.0005880000000000002</v>
      </c>
    </row>
    <row r="378" spans="1:9" s="7" customFormat="1" ht="24">
      <c r="A378" s="20" t="s">
        <v>1202</v>
      </c>
      <c r="B378" s="44" t="s">
        <v>476</v>
      </c>
      <c r="C378" s="32" t="s">
        <v>475</v>
      </c>
      <c r="D378" s="25">
        <v>4</v>
      </c>
      <c r="E378" s="26"/>
      <c r="F378" s="27">
        <v>5</v>
      </c>
      <c r="G378" s="14">
        <f t="shared" si="72"/>
        <v>0.004</v>
      </c>
      <c r="H378" s="14">
        <f t="shared" si="73"/>
        <v>0</v>
      </c>
      <c r="I378" s="14">
        <f t="shared" si="74"/>
        <v>0.004</v>
      </c>
    </row>
    <row r="379" spans="1:9" s="7" customFormat="1" ht="12.75">
      <c r="A379" s="20" t="s">
        <v>1202</v>
      </c>
      <c r="B379" s="44" t="s">
        <v>478</v>
      </c>
      <c r="C379" s="32" t="s">
        <v>477</v>
      </c>
      <c r="D379" s="25">
        <v>20</v>
      </c>
      <c r="E379" s="36">
        <v>17.93</v>
      </c>
      <c r="F379" s="27">
        <v>5</v>
      </c>
      <c r="G379" s="14">
        <f t="shared" si="72"/>
        <v>0.02</v>
      </c>
      <c r="H379" s="14">
        <f t="shared" si="73"/>
        <v>0.017929999999999998</v>
      </c>
      <c r="I379" s="14">
        <f t="shared" si="74"/>
        <v>0.0020700000000000024</v>
      </c>
    </row>
    <row r="380" spans="1:9" s="7" customFormat="1" ht="12.75">
      <c r="A380" s="20" t="s">
        <v>1202</v>
      </c>
      <c r="B380" s="44" t="s">
        <v>480</v>
      </c>
      <c r="C380" s="32" t="s">
        <v>479</v>
      </c>
      <c r="D380" s="25">
        <v>10</v>
      </c>
      <c r="E380" s="26"/>
      <c r="F380" s="27">
        <v>5</v>
      </c>
      <c r="G380" s="14">
        <f aca="true" t="shared" si="75" ref="G380:H384">D380/1000</f>
        <v>0.01</v>
      </c>
      <c r="H380" s="14">
        <f t="shared" si="75"/>
        <v>0</v>
      </c>
      <c r="I380" s="14">
        <f>G380-H380</f>
        <v>0.01</v>
      </c>
    </row>
    <row r="381" spans="1:9" s="7" customFormat="1" ht="12.75">
      <c r="A381" s="20" t="s">
        <v>1202</v>
      </c>
      <c r="B381" s="44" t="s">
        <v>482</v>
      </c>
      <c r="C381" s="32" t="s">
        <v>481</v>
      </c>
      <c r="D381" s="25">
        <v>12</v>
      </c>
      <c r="E381" s="33">
        <v>4.747</v>
      </c>
      <c r="F381" s="27">
        <v>5</v>
      </c>
      <c r="G381" s="14">
        <f t="shared" si="75"/>
        <v>0.012</v>
      </c>
      <c r="H381" s="14">
        <f t="shared" si="75"/>
        <v>0.0047469999999999995</v>
      </c>
      <c r="I381" s="14">
        <f>G381-H381</f>
        <v>0.007253000000000001</v>
      </c>
    </row>
    <row r="382" spans="1:9" s="7" customFormat="1" ht="25.5">
      <c r="A382" s="20" t="s">
        <v>1202</v>
      </c>
      <c r="B382" s="44" t="s">
        <v>1094</v>
      </c>
      <c r="C382" s="32" t="s">
        <v>438</v>
      </c>
      <c r="D382" s="25">
        <v>4</v>
      </c>
      <c r="E382" s="26"/>
      <c r="F382" s="27">
        <v>5</v>
      </c>
      <c r="G382" s="14">
        <f t="shared" si="75"/>
        <v>0.004</v>
      </c>
      <c r="H382" s="14">
        <f t="shared" si="75"/>
        <v>0</v>
      </c>
      <c r="I382" s="14">
        <f>G382-H382</f>
        <v>0.004</v>
      </c>
    </row>
    <row r="383" spans="1:9" s="7" customFormat="1" ht="12.75">
      <c r="A383" s="20" t="s">
        <v>1202</v>
      </c>
      <c r="B383" s="44" t="s">
        <v>484</v>
      </c>
      <c r="C383" s="32" t="s">
        <v>483</v>
      </c>
      <c r="D383" s="25">
        <v>20</v>
      </c>
      <c r="E383" s="33">
        <v>11.575</v>
      </c>
      <c r="F383" s="27">
        <v>5</v>
      </c>
      <c r="G383" s="14">
        <f t="shared" si="75"/>
        <v>0.02</v>
      </c>
      <c r="H383" s="14">
        <f t="shared" si="75"/>
        <v>0.011574999999999998</v>
      </c>
      <c r="I383" s="14">
        <f>G383-H383</f>
        <v>0.008425000000000002</v>
      </c>
    </row>
    <row r="384" spans="1:9" s="7" customFormat="1" ht="12.75">
      <c r="A384" s="20" t="s">
        <v>1202</v>
      </c>
      <c r="B384" s="44" t="s">
        <v>464</v>
      </c>
      <c r="C384" s="32" t="s">
        <v>919</v>
      </c>
      <c r="D384" s="25">
        <v>15</v>
      </c>
      <c r="E384" s="36">
        <v>6.29</v>
      </c>
      <c r="F384" s="27">
        <v>5</v>
      </c>
      <c r="G384" s="14">
        <f t="shared" si="75"/>
        <v>0.015</v>
      </c>
      <c r="H384" s="14">
        <f t="shared" si="75"/>
        <v>0.0062900000000000005</v>
      </c>
      <c r="I384" s="14">
        <f>G384-H384</f>
        <v>0.008709999999999999</v>
      </c>
    </row>
    <row r="385" spans="1:9" s="7" customFormat="1" ht="12.75">
      <c r="A385" s="20" t="s">
        <v>1202</v>
      </c>
      <c r="B385" s="44" t="s">
        <v>485</v>
      </c>
      <c r="C385" s="32" t="s">
        <v>442</v>
      </c>
      <c r="D385" s="28">
        <v>8.7</v>
      </c>
      <c r="E385" s="33">
        <v>7.537</v>
      </c>
      <c r="F385" s="27">
        <v>5</v>
      </c>
      <c r="G385" s="14">
        <f aca="true" t="shared" si="76" ref="G385:G391">D385/1000</f>
        <v>0.0087</v>
      </c>
      <c r="H385" s="14">
        <f aca="true" t="shared" si="77" ref="H385:H391">E385/1000</f>
        <v>0.007537</v>
      </c>
      <c r="I385" s="14">
        <f aca="true" t="shared" si="78" ref="I385:I391">G385-H385</f>
        <v>0.001162999999999999</v>
      </c>
    </row>
    <row r="386" spans="1:9" s="7" customFormat="1" ht="12.75">
      <c r="A386" s="20" t="s">
        <v>1202</v>
      </c>
      <c r="B386" s="44" t="s">
        <v>487</v>
      </c>
      <c r="C386" s="32" t="s">
        <v>486</v>
      </c>
      <c r="D386" s="25">
        <v>13</v>
      </c>
      <c r="E386" s="33">
        <v>6.163</v>
      </c>
      <c r="F386" s="27">
        <v>5</v>
      </c>
      <c r="G386" s="14">
        <f t="shared" si="76"/>
        <v>0.013</v>
      </c>
      <c r="H386" s="14">
        <f t="shared" si="77"/>
        <v>0.006163</v>
      </c>
      <c r="I386" s="14">
        <f t="shared" si="78"/>
        <v>0.006836999999999999</v>
      </c>
    </row>
    <row r="387" spans="1:9" s="7" customFormat="1" ht="12.75">
      <c r="A387" s="20" t="s">
        <v>1202</v>
      </c>
      <c r="B387" s="44" t="s">
        <v>489</v>
      </c>
      <c r="C387" s="32" t="s">
        <v>488</v>
      </c>
      <c r="D387" s="25">
        <v>1</v>
      </c>
      <c r="E387" s="33">
        <v>0.358</v>
      </c>
      <c r="F387" s="27">
        <v>5</v>
      </c>
      <c r="G387" s="14">
        <f t="shared" si="76"/>
        <v>0.001</v>
      </c>
      <c r="H387" s="14">
        <f t="shared" si="77"/>
        <v>0.000358</v>
      </c>
      <c r="I387" s="14">
        <f t="shared" si="78"/>
        <v>0.000642</v>
      </c>
    </row>
    <row r="388" spans="1:9" s="7" customFormat="1" ht="12.75">
      <c r="A388" s="20" t="s">
        <v>1202</v>
      </c>
      <c r="B388" s="44" t="s">
        <v>491</v>
      </c>
      <c r="C388" s="32" t="s">
        <v>490</v>
      </c>
      <c r="D388" s="25">
        <v>9</v>
      </c>
      <c r="E388" s="33">
        <v>6.452</v>
      </c>
      <c r="F388" s="27">
        <v>5</v>
      </c>
      <c r="G388" s="14">
        <f t="shared" si="76"/>
        <v>0.009</v>
      </c>
      <c r="H388" s="14">
        <f t="shared" si="77"/>
        <v>0.006452</v>
      </c>
      <c r="I388" s="14">
        <f t="shared" si="78"/>
        <v>0.002547999999999999</v>
      </c>
    </row>
    <row r="389" spans="1:9" s="7" customFormat="1" ht="12.75">
      <c r="A389" s="20" t="s">
        <v>1202</v>
      </c>
      <c r="B389" s="44" t="s">
        <v>1224</v>
      </c>
      <c r="C389" s="32" t="s">
        <v>1211</v>
      </c>
      <c r="D389" s="41"/>
      <c r="E389" s="33">
        <v>0.033</v>
      </c>
      <c r="F389" s="27">
        <v>5</v>
      </c>
      <c r="G389" s="14">
        <f t="shared" si="76"/>
        <v>0</v>
      </c>
      <c r="H389" s="14">
        <f t="shared" si="77"/>
        <v>3.3E-05</v>
      </c>
      <c r="I389" s="14">
        <f t="shared" si="78"/>
        <v>-3.3E-05</v>
      </c>
    </row>
    <row r="390" spans="1:9" s="7" customFormat="1" ht="24">
      <c r="A390" s="20" t="s">
        <v>1202</v>
      </c>
      <c r="B390" s="44" t="s">
        <v>493</v>
      </c>
      <c r="C390" s="32" t="s">
        <v>492</v>
      </c>
      <c r="D390" s="25">
        <v>5</v>
      </c>
      <c r="E390" s="36">
        <v>1.29</v>
      </c>
      <c r="F390" s="27">
        <v>5</v>
      </c>
      <c r="G390" s="14">
        <f t="shared" si="76"/>
        <v>0.005</v>
      </c>
      <c r="H390" s="14">
        <f t="shared" si="77"/>
        <v>0.0012900000000000001</v>
      </c>
      <c r="I390" s="14">
        <f t="shared" si="78"/>
        <v>0.0037099999999999998</v>
      </c>
    </row>
    <row r="391" spans="1:9" s="7" customFormat="1" ht="12.75">
      <c r="A391" s="20" t="s">
        <v>1202</v>
      </c>
      <c r="B391" s="44" t="s">
        <v>494</v>
      </c>
      <c r="C391" s="32" t="s">
        <v>1256</v>
      </c>
      <c r="D391" s="25">
        <v>9</v>
      </c>
      <c r="E391" s="33">
        <v>2.462</v>
      </c>
      <c r="F391" s="27">
        <v>5</v>
      </c>
      <c r="G391" s="14">
        <f t="shared" si="76"/>
        <v>0.009</v>
      </c>
      <c r="H391" s="14">
        <f t="shared" si="77"/>
        <v>0.002462</v>
      </c>
      <c r="I391" s="14">
        <f t="shared" si="78"/>
        <v>0.006537999999999999</v>
      </c>
    </row>
    <row r="392" spans="1:9" s="7" customFormat="1" ht="24">
      <c r="A392" s="20" t="s">
        <v>1202</v>
      </c>
      <c r="B392" s="44" t="s">
        <v>496</v>
      </c>
      <c r="C392" s="32" t="s">
        <v>495</v>
      </c>
      <c r="D392" s="25">
        <v>18</v>
      </c>
      <c r="E392" s="33">
        <v>18.482</v>
      </c>
      <c r="F392" s="27">
        <v>5</v>
      </c>
      <c r="G392" s="14">
        <f aca="true" t="shared" si="79" ref="G392:G400">D392/1000</f>
        <v>0.018</v>
      </c>
      <c r="H392" s="14">
        <f aca="true" t="shared" si="80" ref="H392:H400">E392/1000</f>
        <v>0.018482</v>
      </c>
      <c r="I392" s="14">
        <f aca="true" t="shared" si="81" ref="I392:I400">G392-H392</f>
        <v>-0.0004819999999999998</v>
      </c>
    </row>
    <row r="393" spans="1:9" s="7" customFormat="1" ht="12.75">
      <c r="A393" s="20" t="s">
        <v>1202</v>
      </c>
      <c r="B393" s="44" t="s">
        <v>498</v>
      </c>
      <c r="C393" s="32" t="s">
        <v>497</v>
      </c>
      <c r="D393" s="38">
        <v>0.811</v>
      </c>
      <c r="E393" s="33">
        <v>0.811</v>
      </c>
      <c r="F393" s="27">
        <v>5</v>
      </c>
      <c r="G393" s="14">
        <f t="shared" si="79"/>
        <v>0.0008110000000000001</v>
      </c>
      <c r="H393" s="14">
        <f t="shared" si="80"/>
        <v>0.0008110000000000001</v>
      </c>
      <c r="I393" s="14">
        <f t="shared" si="81"/>
        <v>0</v>
      </c>
    </row>
    <row r="394" spans="1:9" s="7" customFormat="1" ht="12.75">
      <c r="A394" s="20" t="s">
        <v>1202</v>
      </c>
      <c r="B394" s="44" t="s">
        <v>500</v>
      </c>
      <c r="C394" s="32" t="s">
        <v>499</v>
      </c>
      <c r="D394" s="25">
        <v>4</v>
      </c>
      <c r="E394" s="33">
        <v>1.808</v>
      </c>
      <c r="F394" s="27">
        <v>5</v>
      </c>
      <c r="G394" s="14">
        <f t="shared" si="79"/>
        <v>0.004</v>
      </c>
      <c r="H394" s="14">
        <f t="shared" si="80"/>
        <v>0.0018080000000000001</v>
      </c>
      <c r="I394" s="14">
        <f t="shared" si="81"/>
        <v>0.002192</v>
      </c>
    </row>
    <row r="395" spans="1:9" s="7" customFormat="1" ht="25.5">
      <c r="A395" s="20" t="s">
        <v>1202</v>
      </c>
      <c r="B395" s="44" t="s">
        <v>1160</v>
      </c>
      <c r="C395" s="32" t="s">
        <v>1131</v>
      </c>
      <c r="D395" s="25">
        <v>8</v>
      </c>
      <c r="E395" s="26"/>
      <c r="F395" s="27">
        <v>5</v>
      </c>
      <c r="G395" s="14">
        <f t="shared" si="79"/>
        <v>0.008</v>
      </c>
      <c r="H395" s="14">
        <f t="shared" si="80"/>
        <v>0</v>
      </c>
      <c r="I395" s="14">
        <f t="shared" si="81"/>
        <v>0.008</v>
      </c>
    </row>
    <row r="396" spans="1:9" s="7" customFormat="1" ht="12.75">
      <c r="A396" s="20" t="s">
        <v>1202</v>
      </c>
      <c r="B396" s="31" t="s">
        <v>1147</v>
      </c>
      <c r="C396" s="32" t="s">
        <v>1132</v>
      </c>
      <c r="D396" s="41"/>
      <c r="E396" s="33">
        <v>0.224</v>
      </c>
      <c r="F396" s="27">
        <v>6</v>
      </c>
      <c r="G396" s="14">
        <f t="shared" si="79"/>
        <v>0</v>
      </c>
      <c r="H396" s="14">
        <f t="shared" si="80"/>
        <v>0.000224</v>
      </c>
      <c r="I396" s="14">
        <f t="shared" si="81"/>
        <v>-0.000224</v>
      </c>
    </row>
    <row r="397" spans="1:9" s="7" customFormat="1" ht="12.75">
      <c r="A397" s="20" t="s">
        <v>1202</v>
      </c>
      <c r="B397" s="31" t="s">
        <v>502</v>
      </c>
      <c r="C397" s="32" t="s">
        <v>501</v>
      </c>
      <c r="D397" s="28">
        <v>0.6</v>
      </c>
      <c r="E397" s="33">
        <v>0.109</v>
      </c>
      <c r="F397" s="27">
        <v>6</v>
      </c>
      <c r="G397" s="14">
        <f t="shared" si="79"/>
        <v>0.0006</v>
      </c>
      <c r="H397" s="14">
        <f t="shared" si="80"/>
        <v>0.00010899999999999999</v>
      </c>
      <c r="I397" s="14">
        <f t="shared" si="81"/>
        <v>0.0004909999999999999</v>
      </c>
    </row>
    <row r="398" spans="1:9" s="7" customFormat="1" ht="12.75">
      <c r="A398" s="20" t="s">
        <v>1202</v>
      </c>
      <c r="B398" s="31" t="s">
        <v>504</v>
      </c>
      <c r="C398" s="32" t="s">
        <v>503</v>
      </c>
      <c r="D398" s="28">
        <v>0.1</v>
      </c>
      <c r="E398" s="26"/>
      <c r="F398" s="27">
        <v>6</v>
      </c>
      <c r="G398" s="14">
        <f t="shared" si="79"/>
        <v>0.0001</v>
      </c>
      <c r="H398" s="14">
        <f t="shared" si="80"/>
        <v>0</v>
      </c>
      <c r="I398" s="14">
        <f t="shared" si="81"/>
        <v>0.0001</v>
      </c>
    </row>
    <row r="399" spans="1:9" s="7" customFormat="1" ht="12.75">
      <c r="A399" s="20" t="s">
        <v>1202</v>
      </c>
      <c r="B399" s="31" t="s">
        <v>506</v>
      </c>
      <c r="C399" s="32" t="s">
        <v>505</v>
      </c>
      <c r="D399" s="28">
        <v>0.7</v>
      </c>
      <c r="E399" s="26"/>
      <c r="F399" s="27">
        <v>6</v>
      </c>
      <c r="G399" s="14">
        <f t="shared" si="79"/>
        <v>0.0007</v>
      </c>
      <c r="H399" s="14">
        <f t="shared" si="80"/>
        <v>0</v>
      </c>
      <c r="I399" s="14">
        <f t="shared" si="81"/>
        <v>0.0007</v>
      </c>
    </row>
    <row r="400" spans="1:9" s="7" customFormat="1" ht="12.75">
      <c r="A400" s="20" t="s">
        <v>1202</v>
      </c>
      <c r="B400" s="31" t="s">
        <v>507</v>
      </c>
      <c r="C400" s="32" t="s">
        <v>256</v>
      </c>
      <c r="D400" s="28">
        <v>0.5</v>
      </c>
      <c r="E400" s="26"/>
      <c r="F400" s="27">
        <v>6</v>
      </c>
      <c r="G400" s="14">
        <f t="shared" si="79"/>
        <v>0.0005</v>
      </c>
      <c r="H400" s="14">
        <f t="shared" si="80"/>
        <v>0</v>
      </c>
      <c r="I400" s="14">
        <f t="shared" si="81"/>
        <v>0.0005</v>
      </c>
    </row>
    <row r="401" spans="1:9" s="7" customFormat="1" ht="12.75">
      <c r="A401" s="20" t="s">
        <v>1202</v>
      </c>
      <c r="B401" s="31" t="s">
        <v>1148</v>
      </c>
      <c r="C401" s="32" t="s">
        <v>448</v>
      </c>
      <c r="D401" s="28">
        <v>0.5</v>
      </c>
      <c r="E401" s="33">
        <v>0.137</v>
      </c>
      <c r="F401" s="27">
        <v>6</v>
      </c>
      <c r="G401" s="14">
        <f aca="true" t="shared" si="82" ref="G401:G410">D401/1000</f>
        <v>0.0005</v>
      </c>
      <c r="H401" s="14">
        <f aca="true" t="shared" si="83" ref="H401:H410">E401/1000</f>
        <v>0.00013700000000000002</v>
      </c>
      <c r="I401" s="14">
        <f aca="true" t="shared" si="84" ref="I401:I410">G401-H401</f>
        <v>0.000363</v>
      </c>
    </row>
    <row r="402" spans="1:9" s="7" customFormat="1" ht="12.75">
      <c r="A402" s="20" t="s">
        <v>1202</v>
      </c>
      <c r="B402" s="31" t="s">
        <v>509</v>
      </c>
      <c r="C402" s="32" t="s">
        <v>508</v>
      </c>
      <c r="D402" s="25">
        <v>1</v>
      </c>
      <c r="E402" s="33">
        <v>0.249</v>
      </c>
      <c r="F402" s="27">
        <v>6</v>
      </c>
      <c r="G402" s="14">
        <f t="shared" si="82"/>
        <v>0.001</v>
      </c>
      <c r="H402" s="14">
        <f t="shared" si="83"/>
        <v>0.000249</v>
      </c>
      <c r="I402" s="14">
        <f t="shared" si="84"/>
        <v>0.000751</v>
      </c>
    </row>
    <row r="403" spans="1:9" s="7" customFormat="1" ht="12.75">
      <c r="A403" s="20" t="s">
        <v>1202</v>
      </c>
      <c r="B403" s="31" t="s">
        <v>640</v>
      </c>
      <c r="C403" s="32" t="s">
        <v>639</v>
      </c>
      <c r="D403" s="28">
        <v>0.6</v>
      </c>
      <c r="E403" s="33">
        <v>0.761</v>
      </c>
      <c r="F403" s="27">
        <v>6</v>
      </c>
      <c r="G403" s="14">
        <f t="shared" si="82"/>
        <v>0.0006</v>
      </c>
      <c r="H403" s="14">
        <f t="shared" si="83"/>
        <v>0.000761</v>
      </c>
      <c r="I403" s="14">
        <f t="shared" si="84"/>
        <v>-0.000161</v>
      </c>
    </row>
    <row r="404" spans="1:9" s="7" customFormat="1" ht="24">
      <c r="A404" s="20" t="s">
        <v>1202</v>
      </c>
      <c r="B404" s="31" t="s">
        <v>953</v>
      </c>
      <c r="C404" s="32" t="s">
        <v>946</v>
      </c>
      <c r="D404" s="25">
        <v>1</v>
      </c>
      <c r="E404" s="33">
        <v>0.149</v>
      </c>
      <c r="F404" s="27">
        <v>6</v>
      </c>
      <c r="G404" s="14">
        <f t="shared" si="82"/>
        <v>0.001</v>
      </c>
      <c r="H404" s="14">
        <f t="shared" si="83"/>
        <v>0.000149</v>
      </c>
      <c r="I404" s="14">
        <f t="shared" si="84"/>
        <v>0.000851</v>
      </c>
    </row>
    <row r="405" spans="1:9" s="7" customFormat="1" ht="24">
      <c r="A405" s="20" t="s">
        <v>1202</v>
      </c>
      <c r="B405" s="31"/>
      <c r="C405" s="32" t="s">
        <v>1257</v>
      </c>
      <c r="D405" s="28">
        <v>0.5</v>
      </c>
      <c r="E405" s="36">
        <v>0.09</v>
      </c>
      <c r="F405" s="27">
        <v>6</v>
      </c>
      <c r="G405" s="14">
        <f t="shared" si="82"/>
        <v>0.0005</v>
      </c>
      <c r="H405" s="14">
        <f t="shared" si="83"/>
        <v>8.999999999999999E-05</v>
      </c>
      <c r="I405" s="14">
        <f t="shared" si="84"/>
        <v>0.00041</v>
      </c>
    </row>
    <row r="406" spans="1:9" s="7" customFormat="1" ht="12.75">
      <c r="A406" s="20" t="s">
        <v>1202</v>
      </c>
      <c r="B406" s="31" t="s">
        <v>510</v>
      </c>
      <c r="C406" s="32" t="s">
        <v>510</v>
      </c>
      <c r="D406" s="28">
        <v>0.5</v>
      </c>
      <c r="E406" s="36">
        <v>0.09</v>
      </c>
      <c r="F406" s="27">
        <v>6</v>
      </c>
      <c r="G406" s="14">
        <f t="shared" si="82"/>
        <v>0.0005</v>
      </c>
      <c r="H406" s="14">
        <f t="shared" si="83"/>
        <v>8.999999999999999E-05</v>
      </c>
      <c r="I406" s="14">
        <f t="shared" si="84"/>
        <v>0.00041</v>
      </c>
    </row>
    <row r="407" spans="1:9" s="7" customFormat="1" ht="24">
      <c r="A407" s="20" t="s">
        <v>1202</v>
      </c>
      <c r="B407" s="31" t="s">
        <v>512</v>
      </c>
      <c r="C407" s="32" t="s">
        <v>511</v>
      </c>
      <c r="D407" s="28">
        <v>0.2</v>
      </c>
      <c r="E407" s="26"/>
      <c r="F407" s="27">
        <v>6</v>
      </c>
      <c r="G407" s="14">
        <f t="shared" si="82"/>
        <v>0.0002</v>
      </c>
      <c r="H407" s="14">
        <f t="shared" si="83"/>
        <v>0</v>
      </c>
      <c r="I407" s="14">
        <f t="shared" si="84"/>
        <v>0.0002</v>
      </c>
    </row>
    <row r="408" spans="1:9" s="7" customFormat="1" ht="36">
      <c r="A408" s="20" t="s">
        <v>1202</v>
      </c>
      <c r="B408" s="31" t="s">
        <v>514</v>
      </c>
      <c r="C408" s="32" t="s">
        <v>513</v>
      </c>
      <c r="D408" s="28">
        <v>0.1</v>
      </c>
      <c r="E408" s="26"/>
      <c r="F408" s="27">
        <v>6</v>
      </c>
      <c r="G408" s="14">
        <f t="shared" si="82"/>
        <v>0.0001</v>
      </c>
      <c r="H408" s="14">
        <f t="shared" si="83"/>
        <v>0</v>
      </c>
      <c r="I408" s="14">
        <f t="shared" si="84"/>
        <v>0.0001</v>
      </c>
    </row>
    <row r="409" spans="1:9" s="7" customFormat="1" ht="12.75">
      <c r="A409" s="20" t="s">
        <v>1202</v>
      </c>
      <c r="B409" s="31" t="s">
        <v>905</v>
      </c>
      <c r="C409" s="32" t="s">
        <v>515</v>
      </c>
      <c r="D409" s="28">
        <v>0.4</v>
      </c>
      <c r="E409" s="36">
        <v>0.76</v>
      </c>
      <c r="F409" s="27">
        <v>6</v>
      </c>
      <c r="G409" s="14">
        <f t="shared" si="82"/>
        <v>0.0004</v>
      </c>
      <c r="H409" s="14">
        <f t="shared" si="83"/>
        <v>0.00076</v>
      </c>
      <c r="I409" s="14">
        <f t="shared" si="84"/>
        <v>-0.00036</v>
      </c>
    </row>
    <row r="410" spans="1:9" s="7" customFormat="1" ht="12.75">
      <c r="A410" s="20" t="s">
        <v>1202</v>
      </c>
      <c r="B410" s="31" t="s">
        <v>517</v>
      </c>
      <c r="C410" s="32" t="s">
        <v>516</v>
      </c>
      <c r="D410" s="28">
        <v>0.5</v>
      </c>
      <c r="E410" s="26"/>
      <c r="F410" s="27">
        <v>6</v>
      </c>
      <c r="G410" s="14">
        <f t="shared" si="82"/>
        <v>0.0005</v>
      </c>
      <c r="H410" s="14">
        <f t="shared" si="83"/>
        <v>0</v>
      </c>
      <c r="I410" s="14">
        <f t="shared" si="84"/>
        <v>0.0005</v>
      </c>
    </row>
    <row r="411" spans="1:9" s="7" customFormat="1" ht="12.75">
      <c r="A411" s="20" t="s">
        <v>1202</v>
      </c>
      <c r="B411" s="31" t="s">
        <v>519</v>
      </c>
      <c r="C411" s="32" t="s">
        <v>518</v>
      </c>
      <c r="D411" s="25">
        <v>2</v>
      </c>
      <c r="E411" s="36">
        <v>0.51</v>
      </c>
      <c r="F411" s="27">
        <v>6</v>
      </c>
      <c r="G411" s="14">
        <f aca="true" t="shared" si="85" ref="G411:G418">D411/1000</f>
        <v>0.002</v>
      </c>
      <c r="H411" s="14">
        <f aca="true" t="shared" si="86" ref="H411:H418">E411/1000</f>
        <v>0.00051</v>
      </c>
      <c r="I411" s="14">
        <f aca="true" t="shared" si="87" ref="I411:I418">G411-H411</f>
        <v>0.00149</v>
      </c>
    </row>
    <row r="412" spans="1:9" s="7" customFormat="1" ht="12.75">
      <c r="A412" s="20" t="s">
        <v>1202</v>
      </c>
      <c r="B412" s="31" t="s">
        <v>1042</v>
      </c>
      <c r="C412" s="32" t="s">
        <v>1027</v>
      </c>
      <c r="D412" s="28">
        <v>0.2</v>
      </c>
      <c r="E412" s="26"/>
      <c r="F412" s="27">
        <v>6</v>
      </c>
      <c r="G412" s="14">
        <f t="shared" si="85"/>
        <v>0.0002</v>
      </c>
      <c r="H412" s="14">
        <f t="shared" si="86"/>
        <v>0</v>
      </c>
      <c r="I412" s="14">
        <f t="shared" si="87"/>
        <v>0.0002</v>
      </c>
    </row>
    <row r="413" spans="1:9" s="7" customFormat="1" ht="12.75">
      <c r="A413" s="20" t="s">
        <v>1202</v>
      </c>
      <c r="B413" s="31" t="s">
        <v>521</v>
      </c>
      <c r="C413" s="32" t="s">
        <v>520</v>
      </c>
      <c r="D413" s="25">
        <v>6</v>
      </c>
      <c r="E413" s="36">
        <v>5.45</v>
      </c>
      <c r="F413" s="27">
        <v>6</v>
      </c>
      <c r="G413" s="14">
        <f t="shared" si="85"/>
        <v>0.006</v>
      </c>
      <c r="H413" s="14">
        <f t="shared" si="86"/>
        <v>0.00545</v>
      </c>
      <c r="I413" s="14">
        <f t="shared" si="87"/>
        <v>0.0005500000000000001</v>
      </c>
    </row>
    <row r="414" spans="1:9" s="7" customFormat="1" ht="12.75">
      <c r="A414" s="20" t="s">
        <v>1202</v>
      </c>
      <c r="B414" s="31" t="s">
        <v>523</v>
      </c>
      <c r="C414" s="32" t="s">
        <v>522</v>
      </c>
      <c r="D414" s="28">
        <v>0.1</v>
      </c>
      <c r="E414" s="26"/>
      <c r="F414" s="27">
        <v>6</v>
      </c>
      <c r="G414" s="14">
        <f t="shared" si="85"/>
        <v>0.0001</v>
      </c>
      <c r="H414" s="14">
        <f t="shared" si="86"/>
        <v>0</v>
      </c>
      <c r="I414" s="14">
        <f t="shared" si="87"/>
        <v>0.0001</v>
      </c>
    </row>
    <row r="415" spans="1:9" s="7" customFormat="1" ht="12.75">
      <c r="A415" s="20" t="s">
        <v>1202</v>
      </c>
      <c r="B415" s="31" t="s">
        <v>1006</v>
      </c>
      <c r="C415" s="32" t="s">
        <v>976</v>
      </c>
      <c r="D415" s="28">
        <v>0.2</v>
      </c>
      <c r="E415" s="26"/>
      <c r="F415" s="27">
        <v>6</v>
      </c>
      <c r="G415" s="14">
        <f t="shared" si="85"/>
        <v>0.0002</v>
      </c>
      <c r="H415" s="14">
        <f t="shared" si="86"/>
        <v>0</v>
      </c>
      <c r="I415" s="14">
        <f t="shared" si="87"/>
        <v>0.0002</v>
      </c>
    </row>
    <row r="416" spans="1:9" s="7" customFormat="1" ht="12.75">
      <c r="A416" s="20" t="s">
        <v>1202</v>
      </c>
      <c r="B416" s="31" t="s">
        <v>525</v>
      </c>
      <c r="C416" s="32" t="s">
        <v>524</v>
      </c>
      <c r="D416" s="28">
        <v>0.1</v>
      </c>
      <c r="E416" s="26"/>
      <c r="F416" s="27">
        <v>6</v>
      </c>
      <c r="G416" s="14">
        <f t="shared" si="85"/>
        <v>0.0001</v>
      </c>
      <c r="H416" s="14">
        <f t="shared" si="86"/>
        <v>0</v>
      </c>
      <c r="I416" s="14">
        <f t="shared" si="87"/>
        <v>0.0001</v>
      </c>
    </row>
    <row r="417" spans="1:9" s="7" customFormat="1" ht="12.75">
      <c r="A417" s="20" t="s">
        <v>1202</v>
      </c>
      <c r="B417" s="31" t="s">
        <v>527</v>
      </c>
      <c r="C417" s="32" t="s">
        <v>526</v>
      </c>
      <c r="D417" s="25">
        <v>1</v>
      </c>
      <c r="E417" s="26"/>
      <c r="F417" s="27">
        <v>6</v>
      </c>
      <c r="G417" s="14">
        <f t="shared" si="85"/>
        <v>0.001</v>
      </c>
      <c r="H417" s="14">
        <f t="shared" si="86"/>
        <v>0</v>
      </c>
      <c r="I417" s="14">
        <f t="shared" si="87"/>
        <v>0.001</v>
      </c>
    </row>
    <row r="418" spans="1:9" s="7" customFormat="1" ht="12.75">
      <c r="A418" s="20" t="s">
        <v>1202</v>
      </c>
      <c r="B418" s="31" t="s">
        <v>1007</v>
      </c>
      <c r="C418" s="32" t="s">
        <v>977</v>
      </c>
      <c r="D418" s="28">
        <v>0.5</v>
      </c>
      <c r="E418" s="33">
        <v>0.255</v>
      </c>
      <c r="F418" s="27">
        <v>6</v>
      </c>
      <c r="G418" s="14">
        <f t="shared" si="85"/>
        <v>0.0005</v>
      </c>
      <c r="H418" s="14">
        <f t="shared" si="86"/>
        <v>0.000255</v>
      </c>
      <c r="I418" s="14">
        <f t="shared" si="87"/>
        <v>0.000245</v>
      </c>
    </row>
    <row r="419" spans="1:9" s="7" customFormat="1" ht="12.75">
      <c r="A419" s="20" t="s">
        <v>1202</v>
      </c>
      <c r="B419" s="31"/>
      <c r="C419" s="32" t="s">
        <v>528</v>
      </c>
      <c r="D419" s="28">
        <v>0.5</v>
      </c>
      <c r="E419" s="33">
        <v>0.017</v>
      </c>
      <c r="F419" s="27">
        <v>6</v>
      </c>
      <c r="G419" s="14">
        <f aca="true" t="shared" si="88" ref="G419:H422">D419/1000</f>
        <v>0.0005</v>
      </c>
      <c r="H419" s="14">
        <f t="shared" si="88"/>
        <v>1.7E-05</v>
      </c>
      <c r="I419" s="14">
        <f>G419-H419</f>
        <v>0.00048300000000000003</v>
      </c>
    </row>
    <row r="420" spans="1:9" s="7" customFormat="1" ht="12.75">
      <c r="A420" s="20" t="s">
        <v>1202</v>
      </c>
      <c r="B420" s="31" t="s">
        <v>529</v>
      </c>
      <c r="C420" s="32" t="s">
        <v>529</v>
      </c>
      <c r="D420" s="28">
        <v>0.5</v>
      </c>
      <c r="E420" s="33">
        <v>0.017</v>
      </c>
      <c r="F420" s="27">
        <v>6</v>
      </c>
      <c r="G420" s="14">
        <f t="shared" si="88"/>
        <v>0.0005</v>
      </c>
      <c r="H420" s="14">
        <f t="shared" si="88"/>
        <v>1.7E-05</v>
      </c>
      <c r="I420" s="14">
        <f>G420-H420</f>
        <v>0.00048300000000000003</v>
      </c>
    </row>
    <row r="421" spans="1:9" s="7" customFormat="1" ht="12.75">
      <c r="A421" s="20" t="s">
        <v>1202</v>
      </c>
      <c r="B421" s="31" t="s">
        <v>1043</v>
      </c>
      <c r="C421" s="32" t="s">
        <v>1028</v>
      </c>
      <c r="D421" s="25">
        <v>1</v>
      </c>
      <c r="E421" s="26"/>
      <c r="F421" s="27">
        <v>6</v>
      </c>
      <c r="G421" s="14">
        <f t="shared" si="88"/>
        <v>0.001</v>
      </c>
      <c r="H421" s="14">
        <f t="shared" si="88"/>
        <v>0</v>
      </c>
      <c r="I421" s="14">
        <f>G421-H421</f>
        <v>0.001</v>
      </c>
    </row>
    <row r="422" spans="1:9" s="7" customFormat="1" ht="24">
      <c r="A422" s="20" t="s">
        <v>1202</v>
      </c>
      <c r="B422" s="31"/>
      <c r="C422" s="32" t="s">
        <v>1111</v>
      </c>
      <c r="D422" s="25">
        <v>2</v>
      </c>
      <c r="E422" s="33">
        <v>0.779</v>
      </c>
      <c r="F422" s="27">
        <v>6</v>
      </c>
      <c r="G422" s="14">
        <f t="shared" si="88"/>
        <v>0.002</v>
      </c>
      <c r="H422" s="14">
        <f t="shared" si="88"/>
        <v>0.0007790000000000001</v>
      </c>
      <c r="I422" s="14">
        <f>G422-H422</f>
        <v>0.0012209999999999999</v>
      </c>
    </row>
    <row r="423" spans="1:9" s="7" customFormat="1" ht="12.75">
      <c r="A423" s="20" t="s">
        <v>1202</v>
      </c>
      <c r="B423" s="31" t="s">
        <v>1112</v>
      </c>
      <c r="C423" s="32" t="s">
        <v>1112</v>
      </c>
      <c r="D423" s="25">
        <v>2</v>
      </c>
      <c r="E423" s="33">
        <v>0.779</v>
      </c>
      <c r="F423" s="27">
        <v>6</v>
      </c>
      <c r="G423" s="14">
        <f aca="true" t="shared" si="89" ref="G423:G429">D423/1000</f>
        <v>0.002</v>
      </c>
      <c r="H423" s="14">
        <f aca="true" t="shared" si="90" ref="H423:H429">E423/1000</f>
        <v>0.0007790000000000001</v>
      </c>
      <c r="I423" s="14">
        <f aca="true" t="shared" si="91" ref="I423:I429">G423-H423</f>
        <v>0.0012209999999999999</v>
      </c>
    </row>
    <row r="424" spans="1:9" s="7" customFormat="1" ht="12.75">
      <c r="A424" s="20" t="s">
        <v>1202</v>
      </c>
      <c r="B424" s="31"/>
      <c r="C424" s="32" t="s">
        <v>1258</v>
      </c>
      <c r="D424" s="25">
        <v>1</v>
      </c>
      <c r="E424" s="26"/>
      <c r="F424" s="27">
        <v>6</v>
      </c>
      <c r="G424" s="14">
        <f t="shared" si="89"/>
        <v>0.001</v>
      </c>
      <c r="H424" s="14">
        <f t="shared" si="90"/>
        <v>0</v>
      </c>
      <c r="I424" s="14">
        <f t="shared" si="91"/>
        <v>0.001</v>
      </c>
    </row>
    <row r="425" spans="1:9" s="7" customFormat="1" ht="12.75">
      <c r="A425" s="20" t="s">
        <v>1202</v>
      </c>
      <c r="B425" s="31" t="s">
        <v>530</v>
      </c>
      <c r="C425" s="32" t="s">
        <v>530</v>
      </c>
      <c r="D425" s="25">
        <v>1</v>
      </c>
      <c r="E425" s="26"/>
      <c r="F425" s="27">
        <v>6</v>
      </c>
      <c r="G425" s="14">
        <f t="shared" si="89"/>
        <v>0.001</v>
      </c>
      <c r="H425" s="14">
        <f t="shared" si="90"/>
        <v>0</v>
      </c>
      <c r="I425" s="14">
        <f t="shared" si="91"/>
        <v>0.001</v>
      </c>
    </row>
    <row r="426" spans="1:9" s="7" customFormat="1" ht="12.75">
      <c r="A426" s="20" t="s">
        <v>1202</v>
      </c>
      <c r="B426" s="31" t="s">
        <v>532</v>
      </c>
      <c r="C426" s="32" t="s">
        <v>531</v>
      </c>
      <c r="D426" s="25">
        <v>1</v>
      </c>
      <c r="E426" s="26"/>
      <c r="F426" s="27">
        <v>6</v>
      </c>
      <c r="G426" s="14">
        <f t="shared" si="89"/>
        <v>0.001</v>
      </c>
      <c r="H426" s="14">
        <f t="shared" si="90"/>
        <v>0</v>
      </c>
      <c r="I426" s="14">
        <f t="shared" si="91"/>
        <v>0.001</v>
      </c>
    </row>
    <row r="427" spans="1:9" s="7" customFormat="1" ht="12.75">
      <c r="A427" s="20" t="s">
        <v>1202</v>
      </c>
      <c r="B427" s="31" t="s">
        <v>534</v>
      </c>
      <c r="C427" s="32" t="s">
        <v>533</v>
      </c>
      <c r="D427" s="28">
        <v>0.5</v>
      </c>
      <c r="E427" s="33">
        <v>0.091</v>
      </c>
      <c r="F427" s="27">
        <v>6</v>
      </c>
      <c r="G427" s="14">
        <f t="shared" si="89"/>
        <v>0.0005</v>
      </c>
      <c r="H427" s="14">
        <f t="shared" si="90"/>
        <v>9.1E-05</v>
      </c>
      <c r="I427" s="14">
        <f t="shared" si="91"/>
        <v>0.000409</v>
      </c>
    </row>
    <row r="428" spans="1:9" s="7" customFormat="1" ht="12.75">
      <c r="A428" s="20" t="s">
        <v>1202</v>
      </c>
      <c r="B428" s="31"/>
      <c r="C428" s="32" t="s">
        <v>1254</v>
      </c>
      <c r="D428" s="28">
        <v>1.7</v>
      </c>
      <c r="E428" s="33">
        <v>1.143</v>
      </c>
      <c r="F428" s="27">
        <v>6</v>
      </c>
      <c r="G428" s="14">
        <f t="shared" si="89"/>
        <v>0.0017</v>
      </c>
      <c r="H428" s="14">
        <f t="shared" si="90"/>
        <v>0.001143</v>
      </c>
      <c r="I428" s="14">
        <f t="shared" si="91"/>
        <v>0.000557</v>
      </c>
    </row>
    <row r="429" spans="1:9" s="7" customFormat="1" ht="12.75">
      <c r="A429" s="20" t="s">
        <v>1202</v>
      </c>
      <c r="B429" s="31" t="s">
        <v>1113</v>
      </c>
      <c r="C429" s="32" t="s">
        <v>1113</v>
      </c>
      <c r="D429" s="28">
        <v>0.3</v>
      </c>
      <c r="E429" s="33">
        <v>0.238</v>
      </c>
      <c r="F429" s="27">
        <v>6</v>
      </c>
      <c r="G429" s="14">
        <f t="shared" si="89"/>
        <v>0.0003</v>
      </c>
      <c r="H429" s="14">
        <f t="shared" si="90"/>
        <v>0.00023799999999999998</v>
      </c>
      <c r="I429" s="14">
        <f t="shared" si="91"/>
        <v>6.199999999999999E-05</v>
      </c>
    </row>
    <row r="430" spans="1:9" s="7" customFormat="1" ht="12.75">
      <c r="A430" s="20" t="s">
        <v>1202</v>
      </c>
      <c r="B430" s="31" t="s">
        <v>1114</v>
      </c>
      <c r="C430" s="32" t="s">
        <v>1114</v>
      </c>
      <c r="D430" s="28">
        <v>1.4</v>
      </c>
      <c r="E430" s="33">
        <v>0.905</v>
      </c>
      <c r="F430" s="27">
        <v>6</v>
      </c>
      <c r="G430" s="14">
        <f aca="true" t="shared" si="92" ref="G430:G440">D430/1000</f>
        <v>0.0014</v>
      </c>
      <c r="H430" s="14">
        <f aca="true" t="shared" si="93" ref="H430:H440">E430/1000</f>
        <v>0.000905</v>
      </c>
      <c r="I430" s="14">
        <f aca="true" t="shared" si="94" ref="I430:I440">G430-H430</f>
        <v>0.000495</v>
      </c>
    </row>
    <row r="431" spans="1:9" s="7" customFormat="1" ht="12.75">
      <c r="A431" s="20" t="s">
        <v>1202</v>
      </c>
      <c r="B431" s="31" t="s">
        <v>1120</v>
      </c>
      <c r="C431" s="32" t="s">
        <v>1115</v>
      </c>
      <c r="D431" s="28">
        <v>0.3</v>
      </c>
      <c r="E431" s="26"/>
      <c r="F431" s="27">
        <v>6</v>
      </c>
      <c r="G431" s="14">
        <f t="shared" si="92"/>
        <v>0.0003</v>
      </c>
      <c r="H431" s="14">
        <f t="shared" si="93"/>
        <v>0</v>
      </c>
      <c r="I431" s="14">
        <f t="shared" si="94"/>
        <v>0.0003</v>
      </c>
    </row>
    <row r="432" spans="1:9" s="7" customFormat="1" ht="12.75">
      <c r="A432" s="20" t="s">
        <v>1202</v>
      </c>
      <c r="B432" s="31" t="s">
        <v>536</v>
      </c>
      <c r="C432" s="32" t="s">
        <v>535</v>
      </c>
      <c r="D432" s="28">
        <v>1.4</v>
      </c>
      <c r="E432" s="26"/>
      <c r="F432" s="27">
        <v>6</v>
      </c>
      <c r="G432" s="14">
        <f t="shared" si="92"/>
        <v>0.0014</v>
      </c>
      <c r="H432" s="14">
        <f t="shared" si="93"/>
        <v>0</v>
      </c>
      <c r="I432" s="14">
        <f t="shared" si="94"/>
        <v>0.0014</v>
      </c>
    </row>
    <row r="433" spans="1:9" s="7" customFormat="1" ht="12.75">
      <c r="A433" s="20" t="s">
        <v>1202</v>
      </c>
      <c r="B433" s="31" t="s">
        <v>1121</v>
      </c>
      <c r="C433" s="32" t="s">
        <v>1116</v>
      </c>
      <c r="D433" s="25">
        <v>2</v>
      </c>
      <c r="E433" s="33">
        <v>1.734</v>
      </c>
      <c r="F433" s="27">
        <v>6</v>
      </c>
      <c r="G433" s="14">
        <f t="shared" si="92"/>
        <v>0.002</v>
      </c>
      <c r="H433" s="14">
        <f t="shared" si="93"/>
        <v>0.001734</v>
      </c>
      <c r="I433" s="14">
        <f t="shared" si="94"/>
        <v>0.00026599999999999996</v>
      </c>
    </row>
    <row r="434" spans="1:9" s="7" customFormat="1" ht="12.75">
      <c r="A434" s="20" t="s">
        <v>1202</v>
      </c>
      <c r="B434" s="31" t="s">
        <v>538</v>
      </c>
      <c r="C434" s="32" t="s">
        <v>537</v>
      </c>
      <c r="D434" s="28">
        <v>0.6</v>
      </c>
      <c r="E434" s="33">
        <v>0.051</v>
      </c>
      <c r="F434" s="27">
        <v>6</v>
      </c>
      <c r="G434" s="14">
        <f t="shared" si="92"/>
        <v>0.0006</v>
      </c>
      <c r="H434" s="14">
        <f t="shared" si="93"/>
        <v>5.1E-05</v>
      </c>
      <c r="I434" s="14">
        <f t="shared" si="94"/>
        <v>0.0005489999999999999</v>
      </c>
    </row>
    <row r="435" spans="1:9" s="7" customFormat="1" ht="12.75">
      <c r="A435" s="20" t="s">
        <v>1202</v>
      </c>
      <c r="B435" s="31" t="s">
        <v>540</v>
      </c>
      <c r="C435" s="32" t="s">
        <v>539</v>
      </c>
      <c r="D435" s="28">
        <v>0.5</v>
      </c>
      <c r="E435" s="33">
        <v>0.288</v>
      </c>
      <c r="F435" s="27">
        <v>6</v>
      </c>
      <c r="G435" s="14">
        <f t="shared" si="92"/>
        <v>0.0005</v>
      </c>
      <c r="H435" s="14">
        <f t="shared" si="93"/>
        <v>0.00028799999999999995</v>
      </c>
      <c r="I435" s="14">
        <f t="shared" si="94"/>
        <v>0.00021200000000000006</v>
      </c>
    </row>
    <row r="436" spans="1:9" s="7" customFormat="1" ht="12.75">
      <c r="A436" s="20" t="s">
        <v>1202</v>
      </c>
      <c r="B436" s="31" t="s">
        <v>542</v>
      </c>
      <c r="C436" s="32" t="s">
        <v>541</v>
      </c>
      <c r="D436" s="25">
        <v>1</v>
      </c>
      <c r="E436" s="33">
        <v>0.017</v>
      </c>
      <c r="F436" s="27">
        <v>6</v>
      </c>
      <c r="G436" s="14">
        <f t="shared" si="92"/>
        <v>0.001</v>
      </c>
      <c r="H436" s="14">
        <f t="shared" si="93"/>
        <v>1.7E-05</v>
      </c>
      <c r="I436" s="14">
        <f t="shared" si="94"/>
        <v>0.000983</v>
      </c>
    </row>
    <row r="437" spans="1:9" s="7" customFormat="1" ht="12.75">
      <c r="A437" s="20" t="s">
        <v>1202</v>
      </c>
      <c r="B437" s="31" t="s">
        <v>544</v>
      </c>
      <c r="C437" s="32" t="s">
        <v>543</v>
      </c>
      <c r="D437" s="28">
        <v>0.5</v>
      </c>
      <c r="E437" s="26"/>
      <c r="F437" s="27">
        <v>6</v>
      </c>
      <c r="G437" s="14">
        <f t="shared" si="92"/>
        <v>0.0005</v>
      </c>
      <c r="H437" s="14">
        <f t="shared" si="93"/>
        <v>0</v>
      </c>
      <c r="I437" s="14">
        <f t="shared" si="94"/>
        <v>0.0005</v>
      </c>
    </row>
    <row r="438" spans="1:9" s="7" customFormat="1" ht="12.75">
      <c r="A438" s="20" t="s">
        <v>1202</v>
      </c>
      <c r="B438" s="31" t="s">
        <v>546</v>
      </c>
      <c r="C438" s="32" t="s">
        <v>545</v>
      </c>
      <c r="D438" s="25">
        <v>1</v>
      </c>
      <c r="E438" s="33">
        <v>0.289</v>
      </c>
      <c r="F438" s="27">
        <v>6</v>
      </c>
      <c r="G438" s="14">
        <f t="shared" si="92"/>
        <v>0.001</v>
      </c>
      <c r="H438" s="14">
        <f t="shared" si="93"/>
        <v>0.000289</v>
      </c>
      <c r="I438" s="14">
        <f t="shared" si="94"/>
        <v>0.000711</v>
      </c>
    </row>
    <row r="439" spans="1:9" s="7" customFormat="1" ht="12.75">
      <c r="A439" s="20" t="s">
        <v>1202</v>
      </c>
      <c r="B439" s="31" t="s">
        <v>548</v>
      </c>
      <c r="C439" s="32" t="s">
        <v>547</v>
      </c>
      <c r="D439" s="25">
        <v>3</v>
      </c>
      <c r="E439" s="33">
        <v>0.967</v>
      </c>
      <c r="F439" s="27">
        <v>6</v>
      </c>
      <c r="G439" s="14">
        <f t="shared" si="92"/>
        <v>0.003</v>
      </c>
      <c r="H439" s="14">
        <f t="shared" si="93"/>
        <v>0.000967</v>
      </c>
      <c r="I439" s="14">
        <f t="shared" si="94"/>
        <v>0.002033</v>
      </c>
    </row>
    <row r="440" spans="1:9" s="7" customFormat="1" ht="12.75">
      <c r="A440" s="20" t="s">
        <v>1202</v>
      </c>
      <c r="B440" s="31" t="s">
        <v>1008</v>
      </c>
      <c r="C440" s="32" t="s">
        <v>978</v>
      </c>
      <c r="D440" s="25">
        <v>1</v>
      </c>
      <c r="E440" s="26"/>
      <c r="F440" s="27">
        <v>6</v>
      </c>
      <c r="G440" s="14">
        <f t="shared" si="92"/>
        <v>0.001</v>
      </c>
      <c r="H440" s="14">
        <f t="shared" si="93"/>
        <v>0</v>
      </c>
      <c r="I440" s="14">
        <f t="shared" si="94"/>
        <v>0.001</v>
      </c>
    </row>
    <row r="441" spans="1:9" s="7" customFormat="1" ht="12.75">
      <c r="A441" s="20" t="s">
        <v>1202</v>
      </c>
      <c r="B441" s="31" t="s">
        <v>550</v>
      </c>
      <c r="C441" s="32" t="s">
        <v>549</v>
      </c>
      <c r="D441" s="28">
        <v>0.7</v>
      </c>
      <c r="E441" s="33">
        <v>0.642</v>
      </c>
      <c r="F441" s="27">
        <v>6</v>
      </c>
      <c r="G441" s="14">
        <f aca="true" t="shared" si="95" ref="G441:G447">D441/1000</f>
        <v>0.0007</v>
      </c>
      <c r="H441" s="14">
        <f aca="true" t="shared" si="96" ref="H441:H447">E441/1000</f>
        <v>0.000642</v>
      </c>
      <c r="I441" s="14">
        <f aca="true" t="shared" si="97" ref="I441:I447">G441-H441</f>
        <v>5.8E-05</v>
      </c>
    </row>
    <row r="442" spans="1:9" s="7" customFormat="1" ht="12.75">
      <c r="A442" s="20" t="s">
        <v>1202</v>
      </c>
      <c r="B442" s="31" t="s">
        <v>552</v>
      </c>
      <c r="C442" s="32" t="s">
        <v>551</v>
      </c>
      <c r="D442" s="25">
        <v>2</v>
      </c>
      <c r="E442" s="36">
        <v>0.42</v>
      </c>
      <c r="F442" s="27">
        <v>6</v>
      </c>
      <c r="G442" s="14">
        <f t="shared" si="95"/>
        <v>0.002</v>
      </c>
      <c r="H442" s="14">
        <f t="shared" si="96"/>
        <v>0.00041999999999999996</v>
      </c>
      <c r="I442" s="14">
        <f t="shared" si="97"/>
        <v>0.00158</v>
      </c>
    </row>
    <row r="443" spans="1:9" s="7" customFormat="1" ht="12.75">
      <c r="A443" s="20" t="s">
        <v>1202</v>
      </c>
      <c r="B443" s="31"/>
      <c r="C443" s="32" t="s">
        <v>979</v>
      </c>
      <c r="D443" s="28">
        <v>0.1</v>
      </c>
      <c r="E443" s="26"/>
      <c r="F443" s="27">
        <v>6</v>
      </c>
      <c r="G443" s="14">
        <f t="shared" si="95"/>
        <v>0.0001</v>
      </c>
      <c r="H443" s="14">
        <f t="shared" si="96"/>
        <v>0</v>
      </c>
      <c r="I443" s="14">
        <f t="shared" si="97"/>
        <v>0.0001</v>
      </c>
    </row>
    <row r="444" spans="1:9" s="7" customFormat="1" ht="12.75">
      <c r="A444" s="20" t="s">
        <v>1202</v>
      </c>
      <c r="B444" s="31" t="s">
        <v>1063</v>
      </c>
      <c r="C444" s="32" t="s">
        <v>1063</v>
      </c>
      <c r="D444" s="28">
        <v>0.1</v>
      </c>
      <c r="E444" s="26"/>
      <c r="F444" s="27">
        <v>6</v>
      </c>
      <c r="G444" s="14">
        <f t="shared" si="95"/>
        <v>0.0001</v>
      </c>
      <c r="H444" s="14">
        <f t="shared" si="96"/>
        <v>0</v>
      </c>
      <c r="I444" s="14">
        <f t="shared" si="97"/>
        <v>0.0001</v>
      </c>
    </row>
    <row r="445" spans="1:9" s="7" customFormat="1" ht="12.75">
      <c r="A445" s="20" t="s">
        <v>1202</v>
      </c>
      <c r="B445" s="31" t="s">
        <v>554</v>
      </c>
      <c r="C445" s="32" t="s">
        <v>553</v>
      </c>
      <c r="D445" s="28">
        <v>2.5</v>
      </c>
      <c r="E445" s="26"/>
      <c r="F445" s="27">
        <v>6</v>
      </c>
      <c r="G445" s="14">
        <f t="shared" si="95"/>
        <v>0.0025</v>
      </c>
      <c r="H445" s="14">
        <f t="shared" si="96"/>
        <v>0</v>
      </c>
      <c r="I445" s="14">
        <f t="shared" si="97"/>
        <v>0.0025</v>
      </c>
    </row>
    <row r="446" spans="1:9" s="7" customFormat="1" ht="12.75">
      <c r="A446" s="20" t="s">
        <v>1202</v>
      </c>
      <c r="B446" s="31" t="s">
        <v>556</v>
      </c>
      <c r="C446" s="32" t="s">
        <v>555</v>
      </c>
      <c r="D446" s="25">
        <v>1</v>
      </c>
      <c r="E446" s="33">
        <v>0.964</v>
      </c>
      <c r="F446" s="27">
        <v>6</v>
      </c>
      <c r="G446" s="14">
        <f t="shared" si="95"/>
        <v>0.001</v>
      </c>
      <c r="H446" s="14">
        <f t="shared" si="96"/>
        <v>0.000964</v>
      </c>
      <c r="I446" s="14">
        <f t="shared" si="97"/>
        <v>3.600000000000001E-05</v>
      </c>
    </row>
    <row r="447" spans="1:9" s="7" customFormat="1" ht="12.75">
      <c r="A447" s="20" t="s">
        <v>1202</v>
      </c>
      <c r="B447" s="31" t="s">
        <v>558</v>
      </c>
      <c r="C447" s="32" t="s">
        <v>557</v>
      </c>
      <c r="D447" s="28">
        <v>6.7</v>
      </c>
      <c r="E447" s="33">
        <v>0.599</v>
      </c>
      <c r="F447" s="27">
        <v>6</v>
      </c>
      <c r="G447" s="14">
        <f t="shared" si="95"/>
        <v>0.0067</v>
      </c>
      <c r="H447" s="14">
        <f t="shared" si="96"/>
        <v>0.0005989999999999999</v>
      </c>
      <c r="I447" s="14">
        <f t="shared" si="97"/>
        <v>0.0061010000000000005</v>
      </c>
    </row>
    <row r="448" spans="1:9" s="7" customFormat="1" ht="12.75">
      <c r="A448" s="20" t="s">
        <v>1202</v>
      </c>
      <c r="B448" s="31"/>
      <c r="C448" s="32" t="s">
        <v>559</v>
      </c>
      <c r="D448" s="28">
        <v>0.2</v>
      </c>
      <c r="E448" s="33">
        <v>0.307</v>
      </c>
      <c r="F448" s="27">
        <v>6</v>
      </c>
      <c r="G448" s="14">
        <f aca="true" t="shared" si="98" ref="G448:G456">D448/1000</f>
        <v>0.0002</v>
      </c>
      <c r="H448" s="14">
        <f aca="true" t="shared" si="99" ref="H448:H456">E448/1000</f>
        <v>0.000307</v>
      </c>
      <c r="I448" s="14">
        <f aca="true" t="shared" si="100" ref="I448:I456">G448-H448</f>
        <v>-0.00010699999999999997</v>
      </c>
    </row>
    <row r="449" spans="1:9" s="7" customFormat="1" ht="12.75">
      <c r="A449" s="20" t="s">
        <v>1202</v>
      </c>
      <c r="B449" s="31" t="s">
        <v>560</v>
      </c>
      <c r="C449" s="32" t="s">
        <v>560</v>
      </c>
      <c r="D449" s="28">
        <v>0.2</v>
      </c>
      <c r="E449" s="33">
        <v>0.307</v>
      </c>
      <c r="F449" s="27">
        <v>6</v>
      </c>
      <c r="G449" s="14">
        <f t="shared" si="98"/>
        <v>0.0002</v>
      </c>
      <c r="H449" s="14">
        <f t="shared" si="99"/>
        <v>0.000307</v>
      </c>
      <c r="I449" s="14">
        <f t="shared" si="100"/>
        <v>-0.00010699999999999997</v>
      </c>
    </row>
    <row r="450" spans="1:9" s="7" customFormat="1" ht="12.75">
      <c r="A450" s="20" t="s">
        <v>1202</v>
      </c>
      <c r="B450" s="31" t="s">
        <v>562</v>
      </c>
      <c r="C450" s="32" t="s">
        <v>561</v>
      </c>
      <c r="D450" s="25">
        <v>2</v>
      </c>
      <c r="E450" s="33">
        <v>0.719</v>
      </c>
      <c r="F450" s="27">
        <v>6</v>
      </c>
      <c r="G450" s="14">
        <f t="shared" si="98"/>
        <v>0.002</v>
      </c>
      <c r="H450" s="14">
        <f t="shared" si="99"/>
        <v>0.000719</v>
      </c>
      <c r="I450" s="14">
        <f t="shared" si="100"/>
        <v>0.001281</v>
      </c>
    </row>
    <row r="451" spans="1:9" s="7" customFormat="1" ht="12.75">
      <c r="A451" s="20" t="s">
        <v>1202</v>
      </c>
      <c r="B451" s="31" t="s">
        <v>1197</v>
      </c>
      <c r="C451" s="32" t="s">
        <v>1189</v>
      </c>
      <c r="D451" s="25">
        <v>1</v>
      </c>
      <c r="E451" s="26"/>
      <c r="F451" s="27">
        <v>6</v>
      </c>
      <c r="G451" s="14">
        <f t="shared" si="98"/>
        <v>0.001</v>
      </c>
      <c r="H451" s="14">
        <f t="shared" si="99"/>
        <v>0</v>
      </c>
      <c r="I451" s="14">
        <f t="shared" si="100"/>
        <v>0.001</v>
      </c>
    </row>
    <row r="452" spans="1:9" s="7" customFormat="1" ht="12.75">
      <c r="A452" s="20" t="s">
        <v>1202</v>
      </c>
      <c r="B452" s="31" t="s">
        <v>932</v>
      </c>
      <c r="C452" s="32" t="s">
        <v>1259</v>
      </c>
      <c r="D452" s="28">
        <v>0.5</v>
      </c>
      <c r="E452" s="33">
        <v>0.193</v>
      </c>
      <c r="F452" s="27">
        <v>6</v>
      </c>
      <c r="G452" s="14">
        <f t="shared" si="98"/>
        <v>0.0005</v>
      </c>
      <c r="H452" s="14">
        <f t="shared" si="99"/>
        <v>0.000193</v>
      </c>
      <c r="I452" s="14">
        <f t="shared" si="100"/>
        <v>0.000307</v>
      </c>
    </row>
    <row r="453" spans="1:9" s="7" customFormat="1" ht="12.75">
      <c r="A453" s="20" t="s">
        <v>1202</v>
      </c>
      <c r="B453" s="31" t="s">
        <v>1044</v>
      </c>
      <c r="C453" s="32" t="s">
        <v>1029</v>
      </c>
      <c r="D453" s="28">
        <v>4.2</v>
      </c>
      <c r="E453" s="26"/>
      <c r="F453" s="27">
        <v>6</v>
      </c>
      <c r="G453" s="14">
        <f t="shared" si="98"/>
        <v>0.004200000000000001</v>
      </c>
      <c r="H453" s="14">
        <f t="shared" si="99"/>
        <v>0</v>
      </c>
      <c r="I453" s="14">
        <f t="shared" si="100"/>
        <v>0.004200000000000001</v>
      </c>
    </row>
    <row r="454" spans="1:9" s="7" customFormat="1" ht="12.75">
      <c r="A454" s="20" t="s">
        <v>1202</v>
      </c>
      <c r="B454" s="31" t="s">
        <v>564</v>
      </c>
      <c r="C454" s="32" t="s">
        <v>563</v>
      </c>
      <c r="D454" s="28">
        <v>1.7</v>
      </c>
      <c r="E454" s="33">
        <v>0.516</v>
      </c>
      <c r="F454" s="27">
        <v>6</v>
      </c>
      <c r="G454" s="14">
        <f t="shared" si="98"/>
        <v>0.0017</v>
      </c>
      <c r="H454" s="14">
        <f t="shared" si="99"/>
        <v>0.000516</v>
      </c>
      <c r="I454" s="14">
        <f t="shared" si="100"/>
        <v>0.001184</v>
      </c>
    </row>
    <row r="455" spans="1:9" s="7" customFormat="1" ht="12.75">
      <c r="A455" s="20" t="s">
        <v>1202</v>
      </c>
      <c r="B455" s="31" t="s">
        <v>566</v>
      </c>
      <c r="C455" s="32" t="s">
        <v>565</v>
      </c>
      <c r="D455" s="28">
        <v>1.5</v>
      </c>
      <c r="E455" s="33">
        <v>0.595</v>
      </c>
      <c r="F455" s="27">
        <v>6</v>
      </c>
      <c r="G455" s="14">
        <f t="shared" si="98"/>
        <v>0.0015</v>
      </c>
      <c r="H455" s="14">
        <f t="shared" si="99"/>
        <v>0.0005949999999999999</v>
      </c>
      <c r="I455" s="14">
        <f t="shared" si="100"/>
        <v>0.0009050000000000001</v>
      </c>
    </row>
    <row r="456" spans="1:9" s="7" customFormat="1" ht="12.75">
      <c r="A456" s="20" t="s">
        <v>1202</v>
      </c>
      <c r="B456" s="31" t="s">
        <v>1009</v>
      </c>
      <c r="C456" s="32" t="s">
        <v>980</v>
      </c>
      <c r="D456" s="28">
        <v>0.3</v>
      </c>
      <c r="E456" s="33">
        <v>0.122</v>
      </c>
      <c r="F456" s="27">
        <v>6</v>
      </c>
      <c r="G456" s="14">
        <f t="shared" si="98"/>
        <v>0.0003</v>
      </c>
      <c r="H456" s="14">
        <f t="shared" si="99"/>
        <v>0.000122</v>
      </c>
      <c r="I456" s="14">
        <f t="shared" si="100"/>
        <v>0.000178</v>
      </c>
    </row>
    <row r="457" spans="1:9" s="7" customFormat="1" ht="12.75">
      <c r="A457" s="20" t="s">
        <v>1202</v>
      </c>
      <c r="B457" s="31" t="s">
        <v>568</v>
      </c>
      <c r="C457" s="32" t="s">
        <v>567</v>
      </c>
      <c r="D457" s="28">
        <v>0.5</v>
      </c>
      <c r="E457" s="26"/>
      <c r="F457" s="27">
        <v>6</v>
      </c>
      <c r="G457" s="14">
        <f aca="true" t="shared" si="101" ref="G457:H459">D457/1000</f>
        <v>0.0005</v>
      </c>
      <c r="H457" s="14">
        <f t="shared" si="101"/>
        <v>0</v>
      </c>
      <c r="I457" s="14">
        <f>G457-H457</f>
        <v>0.0005</v>
      </c>
    </row>
    <row r="458" spans="1:9" s="7" customFormat="1" ht="12.75">
      <c r="A458" s="20" t="s">
        <v>1202</v>
      </c>
      <c r="B458" s="31" t="s">
        <v>570</v>
      </c>
      <c r="C458" s="32" t="s">
        <v>569</v>
      </c>
      <c r="D458" s="28">
        <v>0.5</v>
      </c>
      <c r="E458" s="33">
        <v>0.185</v>
      </c>
      <c r="F458" s="27">
        <v>6</v>
      </c>
      <c r="G458" s="14">
        <f t="shared" si="101"/>
        <v>0.0005</v>
      </c>
      <c r="H458" s="14">
        <f t="shared" si="101"/>
        <v>0.000185</v>
      </c>
      <c r="I458" s="14">
        <f>G458-H458</f>
        <v>0.000315</v>
      </c>
    </row>
    <row r="459" spans="1:9" s="7" customFormat="1" ht="12.75">
      <c r="A459" s="20" t="s">
        <v>1202</v>
      </c>
      <c r="B459" s="31" t="s">
        <v>572</v>
      </c>
      <c r="C459" s="32" t="s">
        <v>571</v>
      </c>
      <c r="D459" s="28">
        <v>0.5</v>
      </c>
      <c r="E459" s="26"/>
      <c r="F459" s="27">
        <v>6</v>
      </c>
      <c r="G459" s="14">
        <f t="shared" si="101"/>
        <v>0.0005</v>
      </c>
      <c r="H459" s="14">
        <f t="shared" si="101"/>
        <v>0</v>
      </c>
      <c r="I459" s="14">
        <f>G459-H459</f>
        <v>0.0005</v>
      </c>
    </row>
    <row r="460" spans="1:9" s="7" customFormat="1" ht="36">
      <c r="A460" s="20" t="s">
        <v>1202</v>
      </c>
      <c r="B460" s="31" t="s">
        <v>1161</v>
      </c>
      <c r="C460" s="32" t="s">
        <v>1133</v>
      </c>
      <c r="D460" s="28">
        <v>0.2</v>
      </c>
      <c r="E460" s="26"/>
      <c r="F460" s="27">
        <v>6</v>
      </c>
      <c r="G460" s="14">
        <f aca="true" t="shared" si="102" ref="G460:G470">D460/1000</f>
        <v>0.0002</v>
      </c>
      <c r="H460" s="14">
        <f aca="true" t="shared" si="103" ref="H460:H470">E460/1000</f>
        <v>0</v>
      </c>
      <c r="I460" s="14">
        <f aca="true" t="shared" si="104" ref="I460:I470">G460-H460</f>
        <v>0.0002</v>
      </c>
    </row>
    <row r="461" spans="1:9" s="7" customFormat="1" ht="12.75">
      <c r="A461" s="20" t="s">
        <v>1202</v>
      </c>
      <c r="B461" s="31" t="s">
        <v>574</v>
      </c>
      <c r="C461" s="32" t="s">
        <v>573</v>
      </c>
      <c r="D461" s="25">
        <v>1</v>
      </c>
      <c r="E461" s="26"/>
      <c r="F461" s="27">
        <v>6</v>
      </c>
      <c r="G461" s="14">
        <f t="shared" si="102"/>
        <v>0.001</v>
      </c>
      <c r="H461" s="14">
        <f t="shared" si="103"/>
        <v>0</v>
      </c>
      <c r="I461" s="14">
        <f t="shared" si="104"/>
        <v>0.001</v>
      </c>
    </row>
    <row r="462" spans="1:9" s="7" customFormat="1" ht="12.75">
      <c r="A462" s="20" t="s">
        <v>1202</v>
      </c>
      <c r="B462" s="31" t="s">
        <v>576</v>
      </c>
      <c r="C462" s="32" t="s">
        <v>575</v>
      </c>
      <c r="D462" s="28">
        <v>2.3</v>
      </c>
      <c r="E462" s="33">
        <v>0.278</v>
      </c>
      <c r="F462" s="27">
        <v>6</v>
      </c>
      <c r="G462" s="14">
        <f t="shared" si="102"/>
        <v>0.0023</v>
      </c>
      <c r="H462" s="14">
        <f t="shared" si="103"/>
        <v>0.00027800000000000004</v>
      </c>
      <c r="I462" s="14">
        <f t="shared" si="104"/>
        <v>0.002022</v>
      </c>
    </row>
    <row r="463" spans="1:9" s="7" customFormat="1" ht="12.75">
      <c r="A463" s="20" t="s">
        <v>1202</v>
      </c>
      <c r="B463" s="31" t="s">
        <v>1122</v>
      </c>
      <c r="C463" s="32" t="s">
        <v>1117</v>
      </c>
      <c r="D463" s="37">
        <v>0.01</v>
      </c>
      <c r="E463" s="26"/>
      <c r="F463" s="27">
        <v>6</v>
      </c>
      <c r="G463" s="14">
        <f t="shared" si="102"/>
        <v>1E-05</v>
      </c>
      <c r="H463" s="14">
        <f t="shared" si="103"/>
        <v>0</v>
      </c>
      <c r="I463" s="14">
        <f t="shared" si="104"/>
        <v>1E-05</v>
      </c>
    </row>
    <row r="464" spans="1:9" s="7" customFormat="1" ht="12.75">
      <c r="A464" s="20" t="s">
        <v>1202</v>
      </c>
      <c r="B464" s="31" t="s">
        <v>578</v>
      </c>
      <c r="C464" s="32" t="s">
        <v>577</v>
      </c>
      <c r="D464" s="25">
        <v>1</v>
      </c>
      <c r="E464" s="33">
        <v>0.132</v>
      </c>
      <c r="F464" s="27">
        <v>6</v>
      </c>
      <c r="G464" s="14">
        <f t="shared" si="102"/>
        <v>0.001</v>
      </c>
      <c r="H464" s="14">
        <f t="shared" si="103"/>
        <v>0.000132</v>
      </c>
      <c r="I464" s="14">
        <f t="shared" si="104"/>
        <v>0.0008680000000000001</v>
      </c>
    </row>
    <row r="465" spans="1:9" s="7" customFormat="1" ht="12.75">
      <c r="A465" s="20" t="s">
        <v>1202</v>
      </c>
      <c r="B465" s="31" t="s">
        <v>1162</v>
      </c>
      <c r="C465" s="32" t="s">
        <v>1175</v>
      </c>
      <c r="D465" s="41"/>
      <c r="E465" s="33">
        <v>0.056</v>
      </c>
      <c r="F465" s="27">
        <v>6</v>
      </c>
      <c r="G465" s="14">
        <f t="shared" si="102"/>
        <v>0</v>
      </c>
      <c r="H465" s="14">
        <f t="shared" si="103"/>
        <v>5.6E-05</v>
      </c>
      <c r="I465" s="14">
        <f t="shared" si="104"/>
        <v>-5.6E-05</v>
      </c>
    </row>
    <row r="466" spans="1:9" s="7" customFormat="1" ht="12.75">
      <c r="A466" s="20" t="s">
        <v>1202</v>
      </c>
      <c r="B466" s="31" t="s">
        <v>580</v>
      </c>
      <c r="C466" s="32" t="s">
        <v>579</v>
      </c>
      <c r="D466" s="25">
        <v>1</v>
      </c>
      <c r="E466" s="33">
        <v>0.429</v>
      </c>
      <c r="F466" s="27">
        <v>6</v>
      </c>
      <c r="G466" s="14">
        <f t="shared" si="102"/>
        <v>0.001</v>
      </c>
      <c r="H466" s="14">
        <f t="shared" si="103"/>
        <v>0.000429</v>
      </c>
      <c r="I466" s="14">
        <f t="shared" si="104"/>
        <v>0.000571</v>
      </c>
    </row>
    <row r="467" spans="1:9" s="7" customFormat="1" ht="24">
      <c r="A467" s="20" t="s">
        <v>1202</v>
      </c>
      <c r="B467" s="31" t="s">
        <v>1163</v>
      </c>
      <c r="C467" s="32" t="s">
        <v>1153</v>
      </c>
      <c r="D467" s="25">
        <v>1</v>
      </c>
      <c r="E467" s="26"/>
      <c r="F467" s="27">
        <v>6</v>
      </c>
      <c r="G467" s="14">
        <f t="shared" si="102"/>
        <v>0.001</v>
      </c>
      <c r="H467" s="14">
        <f t="shared" si="103"/>
        <v>0</v>
      </c>
      <c r="I467" s="14">
        <f t="shared" si="104"/>
        <v>0.001</v>
      </c>
    </row>
    <row r="468" spans="1:9" s="7" customFormat="1" ht="12.75">
      <c r="A468" s="20" t="s">
        <v>1202</v>
      </c>
      <c r="B468" s="31" t="s">
        <v>582</v>
      </c>
      <c r="C468" s="32" t="s">
        <v>581</v>
      </c>
      <c r="D468" s="28">
        <v>1.2</v>
      </c>
      <c r="E468" s="33">
        <v>0.773</v>
      </c>
      <c r="F468" s="27">
        <v>6</v>
      </c>
      <c r="G468" s="14">
        <f t="shared" si="102"/>
        <v>0.0012</v>
      </c>
      <c r="H468" s="14">
        <f t="shared" si="103"/>
        <v>0.000773</v>
      </c>
      <c r="I468" s="14">
        <f t="shared" si="104"/>
        <v>0.00042699999999999986</v>
      </c>
    </row>
    <row r="469" spans="1:9" s="7" customFormat="1" ht="12.75">
      <c r="A469" s="20" t="s">
        <v>1202</v>
      </c>
      <c r="B469" s="31" t="s">
        <v>1010</v>
      </c>
      <c r="C469" s="32" t="s">
        <v>981</v>
      </c>
      <c r="D469" s="28">
        <v>0.1</v>
      </c>
      <c r="E469" s="26"/>
      <c r="F469" s="27">
        <v>6</v>
      </c>
      <c r="G469" s="14">
        <f t="shared" si="102"/>
        <v>0.0001</v>
      </c>
      <c r="H469" s="14">
        <f t="shared" si="103"/>
        <v>0</v>
      </c>
      <c r="I469" s="14">
        <f t="shared" si="104"/>
        <v>0.0001</v>
      </c>
    </row>
    <row r="470" spans="1:9" s="7" customFormat="1" ht="12.75">
      <c r="A470" s="20" t="s">
        <v>1202</v>
      </c>
      <c r="B470" s="31" t="s">
        <v>1123</v>
      </c>
      <c r="C470" s="32" t="s">
        <v>583</v>
      </c>
      <c r="D470" s="37">
        <v>0.17</v>
      </c>
      <c r="E470" s="26"/>
      <c r="F470" s="27">
        <v>6</v>
      </c>
      <c r="G470" s="14">
        <f t="shared" si="102"/>
        <v>0.00017</v>
      </c>
      <c r="H470" s="14">
        <f t="shared" si="103"/>
        <v>0</v>
      </c>
      <c r="I470" s="14">
        <f t="shared" si="104"/>
        <v>0.00017</v>
      </c>
    </row>
    <row r="471" spans="1:9" s="7" customFormat="1" ht="12.75">
      <c r="A471" s="20" t="s">
        <v>1202</v>
      </c>
      <c r="B471" s="31" t="s">
        <v>586</v>
      </c>
      <c r="C471" s="32" t="s">
        <v>585</v>
      </c>
      <c r="D471" s="28">
        <v>3.5</v>
      </c>
      <c r="E471" s="33">
        <v>4.495</v>
      </c>
      <c r="F471" s="27">
        <v>6</v>
      </c>
      <c r="G471" s="14">
        <f aca="true" t="shared" si="105" ref="G471:G486">D471/1000</f>
        <v>0.0035</v>
      </c>
      <c r="H471" s="14">
        <f aca="true" t="shared" si="106" ref="H471:H486">E471/1000</f>
        <v>0.004495</v>
      </c>
      <c r="I471" s="14">
        <f aca="true" t="shared" si="107" ref="I471:I486">G471-H471</f>
        <v>-0.0009949999999999998</v>
      </c>
    </row>
    <row r="472" spans="1:9" s="7" customFormat="1" ht="12.75">
      <c r="A472" s="20" t="s">
        <v>1202</v>
      </c>
      <c r="B472" s="31" t="s">
        <v>588</v>
      </c>
      <c r="C472" s="32" t="s">
        <v>587</v>
      </c>
      <c r="D472" s="28">
        <v>0.3</v>
      </c>
      <c r="E472" s="26"/>
      <c r="F472" s="27">
        <v>6</v>
      </c>
      <c r="G472" s="14">
        <f t="shared" si="105"/>
        <v>0.0003</v>
      </c>
      <c r="H472" s="14">
        <f t="shared" si="106"/>
        <v>0</v>
      </c>
      <c r="I472" s="14">
        <f t="shared" si="107"/>
        <v>0.0003</v>
      </c>
    </row>
    <row r="473" spans="1:9" s="7" customFormat="1" ht="24">
      <c r="A473" s="20" t="s">
        <v>1202</v>
      </c>
      <c r="B473" s="31"/>
      <c r="C473" s="32" t="s">
        <v>475</v>
      </c>
      <c r="D473" s="28">
        <v>3.2</v>
      </c>
      <c r="E473" s="33">
        <v>0.986</v>
      </c>
      <c r="F473" s="27">
        <v>6</v>
      </c>
      <c r="G473" s="14">
        <f t="shared" si="105"/>
        <v>0.0032</v>
      </c>
      <c r="H473" s="14">
        <f t="shared" si="106"/>
        <v>0.000986</v>
      </c>
      <c r="I473" s="14">
        <f t="shared" si="107"/>
        <v>0.0022140000000000003</v>
      </c>
    </row>
    <row r="474" spans="1:9" s="7" customFormat="1" ht="12.75">
      <c r="A474" s="20" t="s">
        <v>1202</v>
      </c>
      <c r="B474" s="31" t="s">
        <v>589</v>
      </c>
      <c r="C474" s="32" t="s">
        <v>589</v>
      </c>
      <c r="D474" s="28">
        <v>3.2</v>
      </c>
      <c r="E474" s="33">
        <v>0.986</v>
      </c>
      <c r="F474" s="27">
        <v>6</v>
      </c>
      <c r="G474" s="14">
        <f t="shared" si="105"/>
        <v>0.0032</v>
      </c>
      <c r="H474" s="14">
        <f t="shared" si="106"/>
        <v>0.000986</v>
      </c>
      <c r="I474" s="14">
        <f t="shared" si="107"/>
        <v>0.0022140000000000003</v>
      </c>
    </row>
    <row r="475" spans="1:9" s="7" customFormat="1" ht="12.75">
      <c r="A475" s="20" t="s">
        <v>1202</v>
      </c>
      <c r="B475" s="31" t="s">
        <v>591</v>
      </c>
      <c r="C475" s="32" t="s">
        <v>590</v>
      </c>
      <c r="D475" s="25">
        <v>1</v>
      </c>
      <c r="E475" s="26"/>
      <c r="F475" s="27">
        <v>6</v>
      </c>
      <c r="G475" s="14">
        <f t="shared" si="105"/>
        <v>0.001</v>
      </c>
      <c r="H475" s="14">
        <f t="shared" si="106"/>
        <v>0</v>
      </c>
      <c r="I475" s="14">
        <f t="shared" si="107"/>
        <v>0.001</v>
      </c>
    </row>
    <row r="476" spans="1:9" s="7" customFormat="1" ht="24">
      <c r="A476" s="20" t="s">
        <v>1202</v>
      </c>
      <c r="B476" s="31" t="s">
        <v>1095</v>
      </c>
      <c r="C476" s="32" t="s">
        <v>1103</v>
      </c>
      <c r="D476" s="25">
        <v>2</v>
      </c>
      <c r="E476" s="33">
        <v>1.402</v>
      </c>
      <c r="F476" s="27">
        <v>6</v>
      </c>
      <c r="G476" s="14">
        <f t="shared" si="105"/>
        <v>0.002</v>
      </c>
      <c r="H476" s="14">
        <f t="shared" si="106"/>
        <v>0.0014019999999999998</v>
      </c>
      <c r="I476" s="14">
        <f t="shared" si="107"/>
        <v>0.0005980000000000002</v>
      </c>
    </row>
    <row r="477" spans="1:9" s="7" customFormat="1" ht="12.75">
      <c r="A477" s="20" t="s">
        <v>1202</v>
      </c>
      <c r="B477" s="31" t="s">
        <v>593</v>
      </c>
      <c r="C477" s="32" t="s">
        <v>592</v>
      </c>
      <c r="D477" s="28">
        <v>0.4</v>
      </c>
      <c r="E477" s="36">
        <v>0.51</v>
      </c>
      <c r="F477" s="27">
        <v>6</v>
      </c>
      <c r="G477" s="14">
        <f t="shared" si="105"/>
        <v>0.0004</v>
      </c>
      <c r="H477" s="14">
        <f t="shared" si="106"/>
        <v>0.00051</v>
      </c>
      <c r="I477" s="14">
        <f t="shared" si="107"/>
        <v>-0.00011000000000000002</v>
      </c>
    </row>
    <row r="478" spans="1:9" s="7" customFormat="1" ht="24">
      <c r="A478" s="20" t="s">
        <v>1202</v>
      </c>
      <c r="B478" s="31" t="s">
        <v>594</v>
      </c>
      <c r="C478" s="32" t="s">
        <v>1260</v>
      </c>
      <c r="D478" s="28">
        <v>0.8</v>
      </c>
      <c r="E478" s="26"/>
      <c r="F478" s="27">
        <v>6</v>
      </c>
      <c r="G478" s="14">
        <f t="shared" si="105"/>
        <v>0.0008</v>
      </c>
      <c r="H478" s="14">
        <f t="shared" si="106"/>
        <v>0</v>
      </c>
      <c r="I478" s="14">
        <f t="shared" si="107"/>
        <v>0.0008</v>
      </c>
    </row>
    <row r="479" spans="1:9" s="7" customFormat="1" ht="12.75">
      <c r="A479" s="20" t="s">
        <v>1202</v>
      </c>
      <c r="B479" s="31" t="s">
        <v>596</v>
      </c>
      <c r="C479" s="32" t="s">
        <v>595</v>
      </c>
      <c r="D479" s="28">
        <v>0.8</v>
      </c>
      <c r="E479" s="26"/>
      <c r="F479" s="27">
        <v>6</v>
      </c>
      <c r="G479" s="14">
        <f t="shared" si="105"/>
        <v>0.0008</v>
      </c>
      <c r="H479" s="14">
        <f t="shared" si="106"/>
        <v>0</v>
      </c>
      <c r="I479" s="14">
        <f t="shared" si="107"/>
        <v>0.0008</v>
      </c>
    </row>
    <row r="480" spans="1:9" s="7" customFormat="1" ht="12.75">
      <c r="A480" s="20" t="s">
        <v>1202</v>
      </c>
      <c r="B480" s="31" t="s">
        <v>598</v>
      </c>
      <c r="C480" s="32" t="s">
        <v>597</v>
      </c>
      <c r="D480" s="28">
        <v>0.7</v>
      </c>
      <c r="E480" s="26"/>
      <c r="F480" s="27">
        <v>6</v>
      </c>
      <c r="G480" s="14">
        <f t="shared" si="105"/>
        <v>0.0007</v>
      </c>
      <c r="H480" s="14">
        <f t="shared" si="106"/>
        <v>0</v>
      </c>
      <c r="I480" s="14">
        <f t="shared" si="107"/>
        <v>0.0007</v>
      </c>
    </row>
    <row r="481" spans="1:9" s="7" customFormat="1" ht="12.75">
      <c r="A481" s="20" t="s">
        <v>1202</v>
      </c>
      <c r="B481" s="31" t="s">
        <v>599</v>
      </c>
      <c r="C481" s="32" t="s">
        <v>93</v>
      </c>
      <c r="D481" s="25">
        <v>1</v>
      </c>
      <c r="E481" s="26"/>
      <c r="F481" s="27">
        <v>6</v>
      </c>
      <c r="G481" s="14">
        <f t="shared" si="105"/>
        <v>0.001</v>
      </c>
      <c r="H481" s="14">
        <f t="shared" si="106"/>
        <v>0</v>
      </c>
      <c r="I481" s="14">
        <f t="shared" si="107"/>
        <v>0.001</v>
      </c>
    </row>
    <row r="482" spans="1:9" s="7" customFormat="1" ht="12.75">
      <c r="A482" s="20" t="s">
        <v>1202</v>
      </c>
      <c r="B482" s="31" t="s">
        <v>1011</v>
      </c>
      <c r="C482" s="32" t="s">
        <v>982</v>
      </c>
      <c r="D482" s="28">
        <v>0.3</v>
      </c>
      <c r="E482" s="26"/>
      <c r="F482" s="27">
        <v>6</v>
      </c>
      <c r="G482" s="14">
        <f t="shared" si="105"/>
        <v>0.0003</v>
      </c>
      <c r="H482" s="14">
        <f t="shared" si="106"/>
        <v>0</v>
      </c>
      <c r="I482" s="14">
        <f t="shared" si="107"/>
        <v>0.0003</v>
      </c>
    </row>
    <row r="483" spans="1:9" s="7" customFormat="1" ht="12.75">
      <c r="A483" s="20" t="s">
        <v>1202</v>
      </c>
      <c r="B483" s="31" t="s">
        <v>600</v>
      </c>
      <c r="C483" s="32" t="s">
        <v>101</v>
      </c>
      <c r="D483" s="28">
        <v>0.5</v>
      </c>
      <c r="E483" s="26"/>
      <c r="F483" s="27">
        <v>6</v>
      </c>
      <c r="G483" s="14">
        <f t="shared" si="105"/>
        <v>0.0005</v>
      </c>
      <c r="H483" s="14">
        <f t="shared" si="106"/>
        <v>0</v>
      </c>
      <c r="I483" s="14">
        <f t="shared" si="107"/>
        <v>0.0005</v>
      </c>
    </row>
    <row r="484" spans="1:9" s="7" customFormat="1" ht="12.75">
      <c r="A484" s="20" t="s">
        <v>1202</v>
      </c>
      <c r="B484" s="31"/>
      <c r="C484" s="32" t="s">
        <v>1134</v>
      </c>
      <c r="D484" s="28">
        <v>4.2</v>
      </c>
      <c r="E484" s="33">
        <v>3.013</v>
      </c>
      <c r="F484" s="27">
        <v>6</v>
      </c>
      <c r="G484" s="14">
        <f t="shared" si="105"/>
        <v>0.004200000000000001</v>
      </c>
      <c r="H484" s="14">
        <f t="shared" si="106"/>
        <v>0.003013</v>
      </c>
      <c r="I484" s="14">
        <f t="shared" si="107"/>
        <v>0.0011870000000000006</v>
      </c>
    </row>
    <row r="485" spans="1:9" s="7" customFormat="1" ht="12.75">
      <c r="A485" s="20" t="s">
        <v>1202</v>
      </c>
      <c r="B485" s="31" t="s">
        <v>601</v>
      </c>
      <c r="C485" s="32" t="s">
        <v>601</v>
      </c>
      <c r="D485" s="28">
        <v>0.2</v>
      </c>
      <c r="E485" s="26"/>
      <c r="F485" s="27">
        <v>6</v>
      </c>
      <c r="G485" s="14">
        <f t="shared" si="105"/>
        <v>0.0002</v>
      </c>
      <c r="H485" s="14">
        <f t="shared" si="106"/>
        <v>0</v>
      </c>
      <c r="I485" s="14">
        <f t="shared" si="107"/>
        <v>0.0002</v>
      </c>
    </row>
    <row r="486" spans="1:9" s="7" customFormat="1" ht="12.75">
      <c r="A486" s="20" t="s">
        <v>1202</v>
      </c>
      <c r="B486" s="31" t="s">
        <v>602</v>
      </c>
      <c r="C486" s="32" t="s">
        <v>602</v>
      </c>
      <c r="D486" s="25">
        <v>4</v>
      </c>
      <c r="E486" s="33">
        <v>3.013</v>
      </c>
      <c r="F486" s="27">
        <v>6</v>
      </c>
      <c r="G486" s="14">
        <f t="shared" si="105"/>
        <v>0.004</v>
      </c>
      <c r="H486" s="14">
        <f t="shared" si="106"/>
        <v>0.003013</v>
      </c>
      <c r="I486" s="14">
        <f t="shared" si="107"/>
        <v>0.000987</v>
      </c>
    </row>
    <row r="487" spans="1:9" s="7" customFormat="1" ht="12.75">
      <c r="A487" s="20" t="s">
        <v>1202</v>
      </c>
      <c r="B487" s="31" t="s">
        <v>604</v>
      </c>
      <c r="C487" s="32" t="s">
        <v>603</v>
      </c>
      <c r="D487" s="28">
        <v>0.4</v>
      </c>
      <c r="E487" s="33">
        <v>0.024</v>
      </c>
      <c r="F487" s="27">
        <v>6</v>
      </c>
      <c r="G487" s="14">
        <f aca="true" t="shared" si="108" ref="G487:H493">D487/1000</f>
        <v>0.0004</v>
      </c>
      <c r="H487" s="14">
        <f t="shared" si="108"/>
        <v>2.4E-05</v>
      </c>
      <c r="I487" s="14">
        <f aca="true" t="shared" si="109" ref="I487:I493">G487-H487</f>
        <v>0.00037600000000000003</v>
      </c>
    </row>
    <row r="488" spans="1:9" s="7" customFormat="1" ht="12.75">
      <c r="A488" s="20" t="s">
        <v>1202</v>
      </c>
      <c r="B488" s="31" t="s">
        <v>607</v>
      </c>
      <c r="C488" s="32" t="s">
        <v>606</v>
      </c>
      <c r="D488" s="28">
        <v>1.7</v>
      </c>
      <c r="E488" s="36">
        <v>0.15</v>
      </c>
      <c r="F488" s="27">
        <v>6</v>
      </c>
      <c r="G488" s="14">
        <f t="shared" si="108"/>
        <v>0.0017</v>
      </c>
      <c r="H488" s="14">
        <f t="shared" si="108"/>
        <v>0.00015</v>
      </c>
      <c r="I488" s="14">
        <f t="shared" si="109"/>
        <v>0.00155</v>
      </c>
    </row>
    <row r="489" spans="1:9" s="7" customFormat="1" ht="12.75">
      <c r="A489" s="20" t="s">
        <v>1202</v>
      </c>
      <c r="B489" s="31" t="s">
        <v>609</v>
      </c>
      <c r="C489" s="32" t="s">
        <v>608</v>
      </c>
      <c r="D489" s="28">
        <v>0.1</v>
      </c>
      <c r="E489" s="26"/>
      <c r="F489" s="27">
        <v>6</v>
      </c>
      <c r="G489" s="14">
        <f t="shared" si="108"/>
        <v>0.0001</v>
      </c>
      <c r="H489" s="14">
        <f t="shared" si="108"/>
        <v>0</v>
      </c>
      <c r="I489" s="14">
        <f t="shared" si="109"/>
        <v>0.0001</v>
      </c>
    </row>
    <row r="490" spans="1:9" s="7" customFormat="1" ht="12.75">
      <c r="A490" s="20" t="s">
        <v>1202</v>
      </c>
      <c r="B490" s="31" t="s">
        <v>610</v>
      </c>
      <c r="C490" s="32" t="s">
        <v>1261</v>
      </c>
      <c r="D490" s="28">
        <v>0.3</v>
      </c>
      <c r="E490" s="26"/>
      <c r="F490" s="27">
        <v>6</v>
      </c>
      <c r="G490" s="14">
        <f t="shared" si="108"/>
        <v>0.0003</v>
      </c>
      <c r="H490" s="14">
        <f t="shared" si="108"/>
        <v>0</v>
      </c>
      <c r="I490" s="14">
        <f t="shared" si="109"/>
        <v>0.0003</v>
      </c>
    </row>
    <row r="491" spans="1:9" s="7" customFormat="1" ht="12.75">
      <c r="A491" s="20" t="s">
        <v>1202</v>
      </c>
      <c r="B491" s="31" t="s">
        <v>612</v>
      </c>
      <c r="C491" s="32" t="s">
        <v>611</v>
      </c>
      <c r="D491" s="28">
        <v>0.3</v>
      </c>
      <c r="E491" s="26"/>
      <c r="F491" s="27">
        <v>6</v>
      </c>
      <c r="G491" s="14">
        <f t="shared" si="108"/>
        <v>0.0003</v>
      </c>
      <c r="H491" s="14">
        <f t="shared" si="108"/>
        <v>0</v>
      </c>
      <c r="I491" s="14">
        <f t="shared" si="109"/>
        <v>0.0003</v>
      </c>
    </row>
    <row r="492" spans="1:9" s="7" customFormat="1" ht="12.75">
      <c r="A492" s="20" t="s">
        <v>1202</v>
      </c>
      <c r="B492" s="31" t="s">
        <v>614</v>
      </c>
      <c r="C492" s="32" t="s">
        <v>613</v>
      </c>
      <c r="D492" s="28">
        <v>0.2</v>
      </c>
      <c r="E492" s="33">
        <v>0.102</v>
      </c>
      <c r="F492" s="27">
        <v>6</v>
      </c>
      <c r="G492" s="14">
        <f t="shared" si="108"/>
        <v>0.0002</v>
      </c>
      <c r="H492" s="14">
        <f t="shared" si="108"/>
        <v>0.000102</v>
      </c>
      <c r="I492" s="14">
        <f t="shared" si="109"/>
        <v>9.800000000000001E-05</v>
      </c>
    </row>
    <row r="493" spans="1:9" s="7" customFormat="1" ht="12.75">
      <c r="A493" s="20" t="s">
        <v>1202</v>
      </c>
      <c r="B493" s="31"/>
      <c r="C493" s="32" t="s">
        <v>1064</v>
      </c>
      <c r="D493" s="28">
        <v>0.1</v>
      </c>
      <c r="E493" s="33">
        <v>0.301</v>
      </c>
      <c r="F493" s="27">
        <v>6</v>
      </c>
      <c r="G493" s="14">
        <f t="shared" si="108"/>
        <v>0.0001</v>
      </c>
      <c r="H493" s="14">
        <f t="shared" si="108"/>
        <v>0.000301</v>
      </c>
      <c r="I493" s="14">
        <f t="shared" si="109"/>
        <v>-0.000201</v>
      </c>
    </row>
    <row r="494" spans="1:9" s="7" customFormat="1" ht="12.75">
      <c r="A494" s="20" t="s">
        <v>1202</v>
      </c>
      <c r="B494" s="31" t="s">
        <v>1212</v>
      </c>
      <c r="C494" s="32" t="s">
        <v>1212</v>
      </c>
      <c r="D494" s="28">
        <v>0.1</v>
      </c>
      <c r="E494" s="26"/>
      <c r="F494" s="27">
        <v>6</v>
      </c>
      <c r="G494" s="14">
        <f aca="true" t="shared" si="110" ref="G494:G500">D494/1000</f>
        <v>0.0001</v>
      </c>
      <c r="H494" s="14">
        <f aca="true" t="shared" si="111" ref="H494:H500">E494/1000</f>
        <v>0</v>
      </c>
      <c r="I494" s="14">
        <f aca="true" t="shared" si="112" ref="I494:I500">G494-H494</f>
        <v>0.0001</v>
      </c>
    </row>
    <row r="495" spans="1:9" s="7" customFormat="1" ht="12.75">
      <c r="A495" s="20" t="s">
        <v>1202</v>
      </c>
      <c r="B495" s="31" t="s">
        <v>1078</v>
      </c>
      <c r="C495" s="32" t="s">
        <v>1078</v>
      </c>
      <c r="D495" s="41"/>
      <c r="E495" s="33">
        <v>0.301</v>
      </c>
      <c r="F495" s="27">
        <v>6</v>
      </c>
      <c r="G495" s="14">
        <f t="shared" si="110"/>
        <v>0</v>
      </c>
      <c r="H495" s="14">
        <f t="shared" si="111"/>
        <v>0.000301</v>
      </c>
      <c r="I495" s="14">
        <f t="shared" si="112"/>
        <v>-0.000301</v>
      </c>
    </row>
    <row r="496" spans="1:9" s="7" customFormat="1" ht="12.75">
      <c r="A496" s="20" t="s">
        <v>1202</v>
      </c>
      <c r="B496" s="31" t="s">
        <v>616</v>
      </c>
      <c r="C496" s="32" t="s">
        <v>615</v>
      </c>
      <c r="D496" s="28">
        <v>0.1</v>
      </c>
      <c r="E496" s="26"/>
      <c r="F496" s="27">
        <v>6</v>
      </c>
      <c r="G496" s="14">
        <f t="shared" si="110"/>
        <v>0.0001</v>
      </c>
      <c r="H496" s="14">
        <f t="shared" si="111"/>
        <v>0</v>
      </c>
      <c r="I496" s="14">
        <f t="shared" si="112"/>
        <v>0.0001</v>
      </c>
    </row>
    <row r="497" spans="1:9" s="7" customFormat="1" ht="12.75">
      <c r="A497" s="20" t="s">
        <v>1202</v>
      </c>
      <c r="B497" s="31" t="s">
        <v>617</v>
      </c>
      <c r="C497" s="32" t="s">
        <v>407</v>
      </c>
      <c r="D497" s="28">
        <v>0.5</v>
      </c>
      <c r="E497" s="26"/>
      <c r="F497" s="27">
        <v>6</v>
      </c>
      <c r="G497" s="14">
        <f t="shared" si="110"/>
        <v>0.0005</v>
      </c>
      <c r="H497" s="14">
        <f t="shared" si="111"/>
        <v>0</v>
      </c>
      <c r="I497" s="14">
        <f t="shared" si="112"/>
        <v>0.0005</v>
      </c>
    </row>
    <row r="498" spans="1:9" s="7" customFormat="1" ht="12.75">
      <c r="A498" s="20" t="s">
        <v>1202</v>
      </c>
      <c r="B498" s="31" t="s">
        <v>618</v>
      </c>
      <c r="C498" s="32" t="s">
        <v>1262</v>
      </c>
      <c r="D498" s="25">
        <v>1</v>
      </c>
      <c r="E498" s="33">
        <v>0.159</v>
      </c>
      <c r="F498" s="27">
        <v>6</v>
      </c>
      <c r="G498" s="14">
        <f t="shared" si="110"/>
        <v>0.001</v>
      </c>
      <c r="H498" s="14">
        <f t="shared" si="111"/>
        <v>0.00015900000000000002</v>
      </c>
      <c r="I498" s="14">
        <f t="shared" si="112"/>
        <v>0.000841</v>
      </c>
    </row>
    <row r="499" spans="1:9" s="7" customFormat="1" ht="12.75">
      <c r="A499" s="20" t="s">
        <v>1202</v>
      </c>
      <c r="B499" s="31"/>
      <c r="C499" s="32" t="s">
        <v>1135</v>
      </c>
      <c r="D499" s="37">
        <v>1.04</v>
      </c>
      <c r="E499" s="33">
        <v>0.966</v>
      </c>
      <c r="F499" s="27">
        <v>6</v>
      </c>
      <c r="G499" s="14">
        <f t="shared" si="110"/>
        <v>0.0010400000000000001</v>
      </c>
      <c r="H499" s="14">
        <f t="shared" si="111"/>
        <v>0.000966</v>
      </c>
      <c r="I499" s="14">
        <f t="shared" si="112"/>
        <v>7.400000000000017E-05</v>
      </c>
    </row>
    <row r="500" spans="1:9" s="7" customFormat="1" ht="12.75">
      <c r="A500" s="20" t="s">
        <v>1202</v>
      </c>
      <c r="B500" s="31" t="s">
        <v>1136</v>
      </c>
      <c r="C500" s="32" t="s">
        <v>1136</v>
      </c>
      <c r="D500" s="37">
        <v>0.52</v>
      </c>
      <c r="E500" s="33">
        <v>0.715</v>
      </c>
      <c r="F500" s="27">
        <v>6</v>
      </c>
      <c r="G500" s="14">
        <f t="shared" si="110"/>
        <v>0.0005200000000000001</v>
      </c>
      <c r="H500" s="14">
        <f t="shared" si="111"/>
        <v>0.0007149999999999999</v>
      </c>
      <c r="I500" s="14">
        <f t="shared" si="112"/>
        <v>-0.00019499999999999986</v>
      </c>
    </row>
    <row r="501" spans="1:9" s="7" customFormat="1" ht="12.75">
      <c r="A501" s="20" t="s">
        <v>1202</v>
      </c>
      <c r="B501" s="31" t="s">
        <v>1137</v>
      </c>
      <c r="C501" s="32" t="s">
        <v>1137</v>
      </c>
      <c r="D501" s="37">
        <v>0.52</v>
      </c>
      <c r="E501" s="33">
        <v>0.251</v>
      </c>
      <c r="F501" s="27">
        <v>6</v>
      </c>
      <c r="G501" s="14">
        <f aca="true" t="shared" si="113" ref="G501:H503">D501/1000</f>
        <v>0.0005200000000000001</v>
      </c>
      <c r="H501" s="14">
        <f t="shared" si="113"/>
        <v>0.000251</v>
      </c>
      <c r="I501" s="14">
        <f>G501-H501</f>
        <v>0.0002690000000000001</v>
      </c>
    </row>
    <row r="502" spans="1:9" s="7" customFormat="1" ht="24">
      <c r="A502" s="20" t="s">
        <v>1202</v>
      </c>
      <c r="B502" s="31"/>
      <c r="C502" s="32" t="s">
        <v>619</v>
      </c>
      <c r="D502" s="28">
        <v>1.3</v>
      </c>
      <c r="E502" s="33">
        <v>0.609</v>
      </c>
      <c r="F502" s="27">
        <v>6</v>
      </c>
      <c r="G502" s="14">
        <f t="shared" si="113"/>
        <v>0.0013</v>
      </c>
      <c r="H502" s="14">
        <f t="shared" si="113"/>
        <v>0.000609</v>
      </c>
      <c r="I502" s="14">
        <f>G502-H502</f>
        <v>0.000691</v>
      </c>
    </row>
    <row r="503" spans="1:9" s="7" customFormat="1" ht="12.75">
      <c r="A503" s="20" t="s">
        <v>1202</v>
      </c>
      <c r="B503" s="31" t="s">
        <v>620</v>
      </c>
      <c r="C503" s="32" t="s">
        <v>620</v>
      </c>
      <c r="D503" s="28">
        <v>0.1</v>
      </c>
      <c r="E503" s="33">
        <v>0.068</v>
      </c>
      <c r="F503" s="27">
        <v>6</v>
      </c>
      <c r="G503" s="14">
        <f t="shared" si="113"/>
        <v>0.0001</v>
      </c>
      <c r="H503" s="14">
        <f t="shared" si="113"/>
        <v>6.8E-05</v>
      </c>
      <c r="I503" s="14">
        <f>G503-H503</f>
        <v>3.2000000000000005E-05</v>
      </c>
    </row>
    <row r="504" spans="1:9" s="7" customFormat="1" ht="12.75">
      <c r="A504" s="20" t="s">
        <v>1202</v>
      </c>
      <c r="B504" s="31" t="s">
        <v>621</v>
      </c>
      <c r="C504" s="32" t="s">
        <v>621</v>
      </c>
      <c r="D504" s="28">
        <v>1.2</v>
      </c>
      <c r="E504" s="33">
        <v>0.541</v>
      </c>
      <c r="F504" s="27">
        <v>6</v>
      </c>
      <c r="G504" s="14">
        <f aca="true" t="shared" si="114" ref="G504:G515">D504/1000</f>
        <v>0.0012</v>
      </c>
      <c r="H504" s="14">
        <f aca="true" t="shared" si="115" ref="H504:H515">E504/1000</f>
        <v>0.000541</v>
      </c>
      <c r="I504" s="14">
        <f aca="true" t="shared" si="116" ref="I504:I515">G504-H504</f>
        <v>0.0006589999999999999</v>
      </c>
    </row>
    <row r="505" spans="1:9" s="7" customFormat="1" ht="12.75">
      <c r="A505" s="20" t="s">
        <v>1202</v>
      </c>
      <c r="B505" s="31" t="s">
        <v>954</v>
      </c>
      <c r="C505" s="32" t="s">
        <v>947</v>
      </c>
      <c r="D505" s="28">
        <v>0.5</v>
      </c>
      <c r="E505" s="26"/>
      <c r="F505" s="27">
        <v>6</v>
      </c>
      <c r="G505" s="14">
        <f t="shared" si="114"/>
        <v>0.0005</v>
      </c>
      <c r="H505" s="14">
        <f t="shared" si="115"/>
        <v>0</v>
      </c>
      <c r="I505" s="14">
        <f t="shared" si="116"/>
        <v>0.0005</v>
      </c>
    </row>
    <row r="506" spans="1:9" s="7" customFormat="1" ht="12.75">
      <c r="A506" s="20" t="s">
        <v>1202</v>
      </c>
      <c r="B506" s="31" t="s">
        <v>955</v>
      </c>
      <c r="C506" s="32" t="s">
        <v>948</v>
      </c>
      <c r="D506" s="41"/>
      <c r="E506" s="33">
        <v>0.031</v>
      </c>
      <c r="F506" s="27">
        <v>6</v>
      </c>
      <c r="G506" s="14">
        <f t="shared" si="114"/>
        <v>0</v>
      </c>
      <c r="H506" s="14">
        <f t="shared" si="115"/>
        <v>3.1E-05</v>
      </c>
      <c r="I506" s="14">
        <f t="shared" si="116"/>
        <v>-3.1E-05</v>
      </c>
    </row>
    <row r="507" spans="1:9" s="7" customFormat="1" ht="12.75">
      <c r="A507" s="20" t="s">
        <v>1202</v>
      </c>
      <c r="B507" s="31" t="s">
        <v>623</v>
      </c>
      <c r="C507" s="32" t="s">
        <v>622</v>
      </c>
      <c r="D507" s="28">
        <v>0.4</v>
      </c>
      <c r="E507" s="26"/>
      <c r="F507" s="27">
        <v>6</v>
      </c>
      <c r="G507" s="14">
        <f t="shared" si="114"/>
        <v>0.0004</v>
      </c>
      <c r="H507" s="14">
        <f t="shared" si="115"/>
        <v>0</v>
      </c>
      <c r="I507" s="14">
        <f t="shared" si="116"/>
        <v>0.0004</v>
      </c>
    </row>
    <row r="508" spans="1:9" s="7" customFormat="1" ht="12.75">
      <c r="A508" s="20" t="s">
        <v>1202</v>
      </c>
      <c r="B508" s="31" t="s">
        <v>625</v>
      </c>
      <c r="C508" s="32" t="s">
        <v>624</v>
      </c>
      <c r="D508" s="28">
        <v>0.8</v>
      </c>
      <c r="E508" s="33">
        <v>0.339</v>
      </c>
      <c r="F508" s="27">
        <v>6</v>
      </c>
      <c r="G508" s="14">
        <f t="shared" si="114"/>
        <v>0.0008</v>
      </c>
      <c r="H508" s="14">
        <f t="shared" si="115"/>
        <v>0.000339</v>
      </c>
      <c r="I508" s="14">
        <f t="shared" si="116"/>
        <v>0.00046100000000000004</v>
      </c>
    </row>
    <row r="509" spans="1:9" s="7" customFormat="1" ht="12.75">
      <c r="A509" s="20" t="s">
        <v>1202</v>
      </c>
      <c r="B509" s="31" t="s">
        <v>626</v>
      </c>
      <c r="C509" s="32" t="s">
        <v>116</v>
      </c>
      <c r="D509" s="25">
        <v>1</v>
      </c>
      <c r="E509" s="33">
        <v>0.554</v>
      </c>
      <c r="F509" s="27">
        <v>6</v>
      </c>
      <c r="G509" s="14">
        <f t="shared" si="114"/>
        <v>0.001</v>
      </c>
      <c r="H509" s="14">
        <f t="shared" si="115"/>
        <v>0.000554</v>
      </c>
      <c r="I509" s="14">
        <f t="shared" si="116"/>
        <v>0.000446</v>
      </c>
    </row>
    <row r="510" spans="1:9" s="7" customFormat="1" ht="12.75">
      <c r="A510" s="20" t="s">
        <v>1202</v>
      </c>
      <c r="B510" s="31" t="s">
        <v>627</v>
      </c>
      <c r="C510" s="32" t="s">
        <v>1263</v>
      </c>
      <c r="D510" s="25">
        <v>1</v>
      </c>
      <c r="E510" s="33">
        <v>0.079</v>
      </c>
      <c r="F510" s="27">
        <v>6</v>
      </c>
      <c r="G510" s="14">
        <f t="shared" si="114"/>
        <v>0.001</v>
      </c>
      <c r="H510" s="14">
        <f t="shared" si="115"/>
        <v>7.9E-05</v>
      </c>
      <c r="I510" s="14">
        <f t="shared" si="116"/>
        <v>0.000921</v>
      </c>
    </row>
    <row r="511" spans="1:9" s="7" customFormat="1" ht="12.75">
      <c r="A511" s="20" t="s">
        <v>1202</v>
      </c>
      <c r="B511" s="31" t="s">
        <v>629</v>
      </c>
      <c r="C511" s="32" t="s">
        <v>628</v>
      </c>
      <c r="D511" s="25">
        <v>1</v>
      </c>
      <c r="E511" s="33">
        <v>0.013</v>
      </c>
      <c r="F511" s="27">
        <v>6</v>
      </c>
      <c r="G511" s="14">
        <f t="shared" si="114"/>
        <v>0.001</v>
      </c>
      <c r="H511" s="14">
        <f t="shared" si="115"/>
        <v>1.3E-05</v>
      </c>
      <c r="I511" s="14">
        <f t="shared" si="116"/>
        <v>0.000987</v>
      </c>
    </row>
    <row r="512" spans="1:9" s="7" customFormat="1" ht="12.75">
      <c r="A512" s="20" t="s">
        <v>1202</v>
      </c>
      <c r="B512" s="31"/>
      <c r="C512" s="32" t="s">
        <v>630</v>
      </c>
      <c r="D512" s="28">
        <v>0.5</v>
      </c>
      <c r="E512" s="33">
        <v>0.131</v>
      </c>
      <c r="F512" s="27">
        <v>6</v>
      </c>
      <c r="G512" s="14">
        <f t="shared" si="114"/>
        <v>0.0005</v>
      </c>
      <c r="H512" s="14">
        <f t="shared" si="115"/>
        <v>0.000131</v>
      </c>
      <c r="I512" s="14">
        <f t="shared" si="116"/>
        <v>0.00036899999999999997</v>
      </c>
    </row>
    <row r="513" spans="1:9" s="7" customFormat="1" ht="12.75">
      <c r="A513" s="20" t="s">
        <v>1202</v>
      </c>
      <c r="B513" s="31" t="s">
        <v>631</v>
      </c>
      <c r="C513" s="32" t="s">
        <v>631</v>
      </c>
      <c r="D513" s="28">
        <v>0.5</v>
      </c>
      <c r="E513" s="33">
        <v>0.131</v>
      </c>
      <c r="F513" s="27">
        <v>6</v>
      </c>
      <c r="G513" s="14">
        <f t="shared" si="114"/>
        <v>0.0005</v>
      </c>
      <c r="H513" s="14">
        <f t="shared" si="115"/>
        <v>0.000131</v>
      </c>
      <c r="I513" s="14">
        <f t="shared" si="116"/>
        <v>0.00036899999999999997</v>
      </c>
    </row>
    <row r="514" spans="1:9" s="7" customFormat="1" ht="12.75">
      <c r="A514" s="20" t="s">
        <v>1202</v>
      </c>
      <c r="B514" s="31" t="s">
        <v>632</v>
      </c>
      <c r="C514" s="32" t="s">
        <v>1264</v>
      </c>
      <c r="D514" s="25">
        <v>1</v>
      </c>
      <c r="E514" s="26"/>
      <c r="F514" s="27">
        <v>6</v>
      </c>
      <c r="G514" s="14">
        <f t="shared" si="114"/>
        <v>0.001</v>
      </c>
      <c r="H514" s="14">
        <f t="shared" si="115"/>
        <v>0</v>
      </c>
      <c r="I514" s="14">
        <f t="shared" si="116"/>
        <v>0.001</v>
      </c>
    </row>
    <row r="515" spans="1:9" s="7" customFormat="1" ht="12.75">
      <c r="A515" s="20" t="s">
        <v>1202</v>
      </c>
      <c r="B515" s="31" t="s">
        <v>634</v>
      </c>
      <c r="C515" s="32" t="s">
        <v>633</v>
      </c>
      <c r="D515" s="28">
        <v>0.3</v>
      </c>
      <c r="E515" s="26"/>
      <c r="F515" s="27">
        <v>6</v>
      </c>
      <c r="G515" s="14">
        <f t="shared" si="114"/>
        <v>0.0003</v>
      </c>
      <c r="H515" s="14">
        <f t="shared" si="115"/>
        <v>0</v>
      </c>
      <c r="I515" s="14">
        <f t="shared" si="116"/>
        <v>0.0003</v>
      </c>
    </row>
    <row r="516" spans="1:9" s="7" customFormat="1" ht="12.75">
      <c r="A516" s="20" t="s">
        <v>1202</v>
      </c>
      <c r="B516" s="31" t="s">
        <v>636</v>
      </c>
      <c r="C516" s="32" t="s">
        <v>635</v>
      </c>
      <c r="D516" s="25">
        <v>1</v>
      </c>
      <c r="E516" s="26"/>
      <c r="F516" s="27">
        <v>6</v>
      </c>
      <c r="G516" s="14">
        <f aca="true" t="shared" si="117" ref="G516:G522">D516/1000</f>
        <v>0.001</v>
      </c>
      <c r="H516" s="14">
        <f aca="true" t="shared" si="118" ref="H516:H522">E516/1000</f>
        <v>0</v>
      </c>
      <c r="I516" s="14">
        <f aca="true" t="shared" si="119" ref="I516:I522">G516-H516</f>
        <v>0.001</v>
      </c>
    </row>
    <row r="517" spans="1:9" s="7" customFormat="1" ht="24">
      <c r="A517" s="20" t="s">
        <v>1202</v>
      </c>
      <c r="B517" s="31" t="s">
        <v>1164</v>
      </c>
      <c r="C517" s="32" t="s">
        <v>1176</v>
      </c>
      <c r="D517" s="28">
        <v>0.7</v>
      </c>
      <c r="E517" s="26"/>
      <c r="F517" s="27">
        <v>6</v>
      </c>
      <c r="G517" s="14">
        <f t="shared" si="117"/>
        <v>0.0007</v>
      </c>
      <c r="H517" s="14">
        <f t="shared" si="118"/>
        <v>0</v>
      </c>
      <c r="I517" s="14">
        <f t="shared" si="119"/>
        <v>0.0007</v>
      </c>
    </row>
    <row r="518" spans="1:9" s="7" customFormat="1" ht="12.75">
      <c r="A518" s="20" t="s">
        <v>1202</v>
      </c>
      <c r="B518" s="44" t="s">
        <v>638</v>
      </c>
      <c r="C518" s="24" t="s">
        <v>637</v>
      </c>
      <c r="D518" s="28">
        <v>0.3</v>
      </c>
      <c r="E518" s="26"/>
      <c r="F518" s="27">
        <v>7</v>
      </c>
      <c r="G518" s="14">
        <f t="shared" si="117"/>
        <v>0.0003</v>
      </c>
      <c r="H518" s="14">
        <f t="shared" si="118"/>
        <v>0</v>
      </c>
      <c r="I518" s="14">
        <f t="shared" si="119"/>
        <v>0.0003</v>
      </c>
    </row>
    <row r="519" spans="1:9" s="7" customFormat="1" ht="12.75">
      <c r="A519" s="20" t="s">
        <v>1202</v>
      </c>
      <c r="B519" s="44" t="s">
        <v>642</v>
      </c>
      <c r="C519" s="24" t="s">
        <v>641</v>
      </c>
      <c r="D519" s="28">
        <v>0.1</v>
      </c>
      <c r="E519" s="26"/>
      <c r="F519" s="27">
        <v>7</v>
      </c>
      <c r="G519" s="14">
        <f t="shared" si="117"/>
        <v>0.0001</v>
      </c>
      <c r="H519" s="14">
        <f t="shared" si="118"/>
        <v>0</v>
      </c>
      <c r="I519" s="14">
        <f t="shared" si="119"/>
        <v>0.0001</v>
      </c>
    </row>
    <row r="520" spans="1:9" s="7" customFormat="1" ht="12.75">
      <c r="A520" s="20" t="s">
        <v>1202</v>
      </c>
      <c r="B520" s="44" t="s">
        <v>1012</v>
      </c>
      <c r="C520" s="24" t="s">
        <v>983</v>
      </c>
      <c r="D520" s="28">
        <v>0.1</v>
      </c>
      <c r="E520" s="26"/>
      <c r="F520" s="27">
        <v>7</v>
      </c>
      <c r="G520" s="14">
        <f t="shared" si="117"/>
        <v>0.0001</v>
      </c>
      <c r="H520" s="14">
        <f t="shared" si="118"/>
        <v>0</v>
      </c>
      <c r="I520" s="14">
        <f t="shared" si="119"/>
        <v>0.0001</v>
      </c>
    </row>
    <row r="521" spans="1:9" s="7" customFormat="1" ht="12.75">
      <c r="A521" s="20" t="s">
        <v>1202</v>
      </c>
      <c r="B521" s="44"/>
      <c r="C521" s="24" t="s">
        <v>226</v>
      </c>
      <c r="D521" s="28">
        <v>0.4</v>
      </c>
      <c r="E521" s="26"/>
      <c r="F521" s="27">
        <v>7</v>
      </c>
      <c r="G521" s="14">
        <f t="shared" si="117"/>
        <v>0.0004</v>
      </c>
      <c r="H521" s="14">
        <f t="shared" si="118"/>
        <v>0</v>
      </c>
      <c r="I521" s="14">
        <f t="shared" si="119"/>
        <v>0.0004</v>
      </c>
    </row>
    <row r="522" spans="1:9" s="7" customFormat="1" ht="25.5">
      <c r="A522" s="20" t="s">
        <v>1202</v>
      </c>
      <c r="B522" s="44" t="s">
        <v>643</v>
      </c>
      <c r="C522" s="40" t="s">
        <v>643</v>
      </c>
      <c r="D522" s="28">
        <v>0.2</v>
      </c>
      <c r="E522" s="26"/>
      <c r="F522" s="27">
        <v>7</v>
      </c>
      <c r="G522" s="14">
        <f t="shared" si="117"/>
        <v>0.0002</v>
      </c>
      <c r="H522" s="14">
        <f t="shared" si="118"/>
        <v>0</v>
      </c>
      <c r="I522" s="14">
        <f t="shared" si="119"/>
        <v>0.0002</v>
      </c>
    </row>
    <row r="523" spans="1:9" s="7" customFormat="1" ht="12.75">
      <c r="A523" s="20" t="s">
        <v>1202</v>
      </c>
      <c r="B523" s="44" t="s">
        <v>605</v>
      </c>
      <c r="C523" s="40" t="s">
        <v>605</v>
      </c>
      <c r="D523" s="28">
        <v>0.2</v>
      </c>
      <c r="E523" s="26"/>
      <c r="F523" s="27">
        <v>7</v>
      </c>
      <c r="G523" s="14">
        <f aca="true" t="shared" si="120" ref="G523:G536">D523/1000</f>
        <v>0.0002</v>
      </c>
      <c r="H523" s="14">
        <f aca="true" t="shared" si="121" ref="H523:H536">E523/1000</f>
        <v>0</v>
      </c>
      <c r="I523" s="14">
        <f aca="true" t="shared" si="122" ref="I523:I536">G523-H523</f>
        <v>0.0002</v>
      </c>
    </row>
    <row r="524" spans="1:9" s="7" customFormat="1" ht="12.75">
      <c r="A524" s="20" t="s">
        <v>1202</v>
      </c>
      <c r="B524" s="44" t="s">
        <v>645</v>
      </c>
      <c r="C524" s="24" t="s">
        <v>644</v>
      </c>
      <c r="D524" s="28">
        <v>0.1</v>
      </c>
      <c r="E524" s="33">
        <v>0.106</v>
      </c>
      <c r="F524" s="27">
        <v>7</v>
      </c>
      <c r="G524" s="14">
        <f t="shared" si="120"/>
        <v>0.0001</v>
      </c>
      <c r="H524" s="14">
        <f t="shared" si="121"/>
        <v>0.000106</v>
      </c>
      <c r="I524" s="14">
        <f t="shared" si="122"/>
        <v>-5.999999999999997E-06</v>
      </c>
    </row>
    <row r="525" spans="1:9" s="7" customFormat="1" ht="12.75">
      <c r="A525" s="20" t="s">
        <v>1202</v>
      </c>
      <c r="B525" s="44" t="s">
        <v>647</v>
      </c>
      <c r="C525" s="24" t="s">
        <v>646</v>
      </c>
      <c r="D525" s="28">
        <v>0.5</v>
      </c>
      <c r="E525" s="26"/>
      <c r="F525" s="27">
        <v>7</v>
      </c>
      <c r="G525" s="14">
        <f t="shared" si="120"/>
        <v>0.0005</v>
      </c>
      <c r="H525" s="14">
        <f t="shared" si="121"/>
        <v>0</v>
      </c>
      <c r="I525" s="14">
        <f t="shared" si="122"/>
        <v>0.0005</v>
      </c>
    </row>
    <row r="526" spans="1:9" s="7" customFormat="1" ht="12.75">
      <c r="A526" s="20" t="s">
        <v>1202</v>
      </c>
      <c r="B526" s="44"/>
      <c r="C526" s="24" t="s">
        <v>648</v>
      </c>
      <c r="D526" s="28">
        <v>0.1</v>
      </c>
      <c r="E526" s="26"/>
      <c r="F526" s="27">
        <v>7</v>
      </c>
      <c r="G526" s="14">
        <f t="shared" si="120"/>
        <v>0.0001</v>
      </c>
      <c r="H526" s="14">
        <f t="shared" si="121"/>
        <v>0</v>
      </c>
      <c r="I526" s="14">
        <f t="shared" si="122"/>
        <v>0.0001</v>
      </c>
    </row>
    <row r="527" spans="1:9" s="7" customFormat="1" ht="12.75">
      <c r="A527" s="20" t="s">
        <v>1202</v>
      </c>
      <c r="B527" s="44" t="s">
        <v>649</v>
      </c>
      <c r="C527" s="40" t="s">
        <v>649</v>
      </c>
      <c r="D527" s="28">
        <v>0.1</v>
      </c>
      <c r="E527" s="26"/>
      <c r="F527" s="27">
        <v>7</v>
      </c>
      <c r="G527" s="14">
        <f t="shared" si="120"/>
        <v>0.0001</v>
      </c>
      <c r="H527" s="14">
        <f t="shared" si="121"/>
        <v>0</v>
      </c>
      <c r="I527" s="14">
        <f t="shared" si="122"/>
        <v>0.0001</v>
      </c>
    </row>
    <row r="528" spans="1:9" s="7" customFormat="1" ht="12.75">
      <c r="A528" s="20" t="s">
        <v>1202</v>
      </c>
      <c r="B528" s="44" t="s">
        <v>1013</v>
      </c>
      <c r="C528" s="24" t="s">
        <v>984</v>
      </c>
      <c r="D528" s="41"/>
      <c r="E528" s="36">
        <v>0.01</v>
      </c>
      <c r="F528" s="27">
        <v>7</v>
      </c>
      <c r="G528" s="14">
        <f t="shared" si="120"/>
        <v>0</v>
      </c>
      <c r="H528" s="14">
        <f t="shared" si="121"/>
        <v>1E-05</v>
      </c>
      <c r="I528" s="14">
        <f t="shared" si="122"/>
        <v>-1E-05</v>
      </c>
    </row>
    <row r="529" spans="1:9" s="7" customFormat="1" ht="25.5">
      <c r="A529" s="20" t="s">
        <v>1202</v>
      </c>
      <c r="B529" s="44" t="s">
        <v>651</v>
      </c>
      <c r="C529" s="24" t="s">
        <v>650</v>
      </c>
      <c r="D529" s="41"/>
      <c r="E529" s="33">
        <v>0.029</v>
      </c>
      <c r="F529" s="27">
        <v>7</v>
      </c>
      <c r="G529" s="14">
        <f t="shared" si="120"/>
        <v>0</v>
      </c>
      <c r="H529" s="14">
        <f t="shared" si="121"/>
        <v>2.9E-05</v>
      </c>
      <c r="I529" s="14">
        <f t="shared" si="122"/>
        <v>-2.9E-05</v>
      </c>
    </row>
    <row r="530" spans="1:9" s="7" customFormat="1" ht="25.5">
      <c r="A530" s="20" t="s">
        <v>1202</v>
      </c>
      <c r="B530" s="44" t="s">
        <v>1198</v>
      </c>
      <c r="C530" s="24" t="s">
        <v>1190</v>
      </c>
      <c r="D530" s="41"/>
      <c r="E530" s="33">
        <v>0.311</v>
      </c>
      <c r="F530" s="27">
        <v>7</v>
      </c>
      <c r="G530" s="14">
        <f t="shared" si="120"/>
        <v>0</v>
      </c>
      <c r="H530" s="14">
        <f t="shared" si="121"/>
        <v>0.000311</v>
      </c>
      <c r="I530" s="14">
        <f t="shared" si="122"/>
        <v>-0.000311</v>
      </c>
    </row>
    <row r="531" spans="1:9" s="7" customFormat="1" ht="12.75">
      <c r="A531" s="20" t="s">
        <v>1202</v>
      </c>
      <c r="B531" s="44" t="s">
        <v>653</v>
      </c>
      <c r="C531" s="24" t="s">
        <v>652</v>
      </c>
      <c r="D531" s="37">
        <v>0.05</v>
      </c>
      <c r="E531" s="26"/>
      <c r="F531" s="27">
        <v>7</v>
      </c>
      <c r="G531" s="14">
        <f t="shared" si="120"/>
        <v>5E-05</v>
      </c>
      <c r="H531" s="14">
        <f t="shared" si="121"/>
        <v>0</v>
      </c>
      <c r="I531" s="14">
        <f t="shared" si="122"/>
        <v>5E-05</v>
      </c>
    </row>
    <row r="532" spans="1:9" s="7" customFormat="1" ht="25.5">
      <c r="A532" s="20" t="s">
        <v>1202</v>
      </c>
      <c r="B532" s="44" t="s">
        <v>1045</v>
      </c>
      <c r="C532" s="24" t="s">
        <v>1030</v>
      </c>
      <c r="D532" s="28">
        <v>0.3</v>
      </c>
      <c r="E532" s="26"/>
      <c r="F532" s="27">
        <v>7</v>
      </c>
      <c r="G532" s="14">
        <f t="shared" si="120"/>
        <v>0.0003</v>
      </c>
      <c r="H532" s="14">
        <f t="shared" si="121"/>
        <v>0</v>
      </c>
      <c r="I532" s="14">
        <f t="shared" si="122"/>
        <v>0.0003</v>
      </c>
    </row>
    <row r="533" spans="1:9" s="7" customFormat="1" ht="12.75">
      <c r="A533" s="20" t="s">
        <v>1202</v>
      </c>
      <c r="B533" s="44" t="s">
        <v>654</v>
      </c>
      <c r="C533" s="24" t="s">
        <v>1213</v>
      </c>
      <c r="D533" s="28">
        <v>0.2</v>
      </c>
      <c r="E533" s="26"/>
      <c r="F533" s="27">
        <v>7</v>
      </c>
      <c r="G533" s="14">
        <f t="shared" si="120"/>
        <v>0.0002</v>
      </c>
      <c r="H533" s="14">
        <f t="shared" si="121"/>
        <v>0</v>
      </c>
      <c r="I533" s="14">
        <f t="shared" si="122"/>
        <v>0.0002</v>
      </c>
    </row>
    <row r="534" spans="1:9" s="7" customFormat="1" ht="12.75">
      <c r="A534" s="20" t="s">
        <v>1202</v>
      </c>
      <c r="B534" s="44" t="s">
        <v>655</v>
      </c>
      <c r="C534" s="24" t="s">
        <v>235</v>
      </c>
      <c r="D534" s="28">
        <v>0.1</v>
      </c>
      <c r="E534" s="26"/>
      <c r="F534" s="27">
        <v>7</v>
      </c>
      <c r="G534" s="14">
        <f t="shared" si="120"/>
        <v>0.0001</v>
      </c>
      <c r="H534" s="14">
        <f t="shared" si="121"/>
        <v>0</v>
      </c>
      <c r="I534" s="14">
        <f t="shared" si="122"/>
        <v>0.0001</v>
      </c>
    </row>
    <row r="535" spans="1:9" s="7" customFormat="1" ht="12.75">
      <c r="A535" s="20" t="s">
        <v>1202</v>
      </c>
      <c r="B535" s="44" t="s">
        <v>657</v>
      </c>
      <c r="C535" s="24" t="s">
        <v>656</v>
      </c>
      <c r="D535" s="28">
        <v>0.1</v>
      </c>
      <c r="E535" s="36">
        <v>0.14</v>
      </c>
      <c r="F535" s="27">
        <v>7</v>
      </c>
      <c r="G535" s="14">
        <f t="shared" si="120"/>
        <v>0.0001</v>
      </c>
      <c r="H535" s="14">
        <f t="shared" si="121"/>
        <v>0.00014000000000000001</v>
      </c>
      <c r="I535" s="14">
        <f t="shared" si="122"/>
        <v>-4.000000000000001E-05</v>
      </c>
    </row>
    <row r="536" spans="1:9" s="7" customFormat="1" ht="12.75">
      <c r="A536" s="20" t="s">
        <v>1202</v>
      </c>
      <c r="B536" s="44" t="s">
        <v>933</v>
      </c>
      <c r="C536" s="24" t="s">
        <v>925</v>
      </c>
      <c r="D536" s="28">
        <v>0.2</v>
      </c>
      <c r="E536" s="33">
        <v>0.024</v>
      </c>
      <c r="F536" s="27">
        <v>7</v>
      </c>
      <c r="G536" s="14">
        <f t="shared" si="120"/>
        <v>0.0002</v>
      </c>
      <c r="H536" s="14">
        <f t="shared" si="121"/>
        <v>2.4E-05</v>
      </c>
      <c r="I536" s="14">
        <f t="shared" si="122"/>
        <v>0.000176</v>
      </c>
    </row>
    <row r="537" spans="1:9" s="7" customFormat="1" ht="12.75">
      <c r="A537" s="20" t="s">
        <v>1202</v>
      </c>
      <c r="B537" s="44" t="s">
        <v>1046</v>
      </c>
      <c r="C537" s="24" t="s">
        <v>1031</v>
      </c>
      <c r="D537" s="41"/>
      <c r="E537" s="36">
        <v>0.01</v>
      </c>
      <c r="F537" s="27">
        <v>7</v>
      </c>
      <c r="G537" s="14">
        <f aca="true" t="shared" si="123" ref="G537:G554">D537/1000</f>
        <v>0</v>
      </c>
      <c r="H537" s="14">
        <f aca="true" t="shared" si="124" ref="H537:H554">E537/1000</f>
        <v>1E-05</v>
      </c>
      <c r="I537" s="14">
        <f aca="true" t="shared" si="125" ref="I537:I554">G537-H537</f>
        <v>-1E-05</v>
      </c>
    </row>
    <row r="538" spans="1:9" s="7" customFormat="1" ht="12.75">
      <c r="A538" s="20" t="s">
        <v>1202</v>
      </c>
      <c r="B538" s="44"/>
      <c r="C538" s="24" t="s">
        <v>658</v>
      </c>
      <c r="D538" s="28">
        <v>0.1</v>
      </c>
      <c r="E538" s="33">
        <v>0.062</v>
      </c>
      <c r="F538" s="27">
        <v>7</v>
      </c>
      <c r="G538" s="14">
        <f t="shared" si="123"/>
        <v>0.0001</v>
      </c>
      <c r="H538" s="14">
        <f t="shared" si="124"/>
        <v>6.2E-05</v>
      </c>
      <c r="I538" s="14">
        <f t="shared" si="125"/>
        <v>3.8E-05</v>
      </c>
    </row>
    <row r="539" spans="1:9" s="7" customFormat="1" ht="12.75">
      <c r="A539" s="20" t="s">
        <v>1202</v>
      </c>
      <c r="B539" s="44" t="s">
        <v>659</v>
      </c>
      <c r="C539" s="40" t="s">
        <v>659</v>
      </c>
      <c r="D539" s="28">
        <v>0.1</v>
      </c>
      <c r="E539" s="33">
        <v>0.062</v>
      </c>
      <c r="F539" s="27">
        <v>7</v>
      </c>
      <c r="G539" s="14">
        <f t="shared" si="123"/>
        <v>0.0001</v>
      </c>
      <c r="H539" s="14">
        <f t="shared" si="124"/>
        <v>6.2E-05</v>
      </c>
      <c r="I539" s="14">
        <f t="shared" si="125"/>
        <v>3.8E-05</v>
      </c>
    </row>
    <row r="540" spans="1:9" s="7" customFormat="1" ht="12.75">
      <c r="A540" s="20" t="s">
        <v>1202</v>
      </c>
      <c r="B540" s="23"/>
      <c r="C540" s="40" t="s">
        <v>242</v>
      </c>
      <c r="D540" s="28">
        <v>112.2</v>
      </c>
      <c r="E540" s="33">
        <v>571.697</v>
      </c>
      <c r="F540" s="27">
        <v>8</v>
      </c>
      <c r="G540" s="14">
        <f t="shared" si="123"/>
        <v>0.11220000000000001</v>
      </c>
      <c r="H540" s="14">
        <f t="shared" si="124"/>
        <v>0.571697</v>
      </c>
      <c r="I540" s="14">
        <f t="shared" si="125"/>
        <v>-0.459497</v>
      </c>
    </row>
    <row r="541" spans="1:9" s="7" customFormat="1" ht="12.75">
      <c r="A541" s="20" t="s">
        <v>1065</v>
      </c>
      <c r="B541" s="31" t="s">
        <v>661</v>
      </c>
      <c r="C541" s="32" t="s">
        <v>660</v>
      </c>
      <c r="D541" s="34">
        <v>1100</v>
      </c>
      <c r="E541" s="33">
        <v>986.027</v>
      </c>
      <c r="F541" s="27">
        <v>3</v>
      </c>
      <c r="G541" s="14">
        <f t="shared" si="123"/>
        <v>1.1</v>
      </c>
      <c r="H541" s="14">
        <f t="shared" si="124"/>
        <v>0.9860270000000001</v>
      </c>
      <c r="I541" s="14">
        <f t="shared" si="125"/>
        <v>0.11397299999999999</v>
      </c>
    </row>
    <row r="542" spans="1:9" s="7" customFormat="1" ht="12.75">
      <c r="A542" s="20" t="s">
        <v>1065</v>
      </c>
      <c r="B542" s="31"/>
      <c r="C542" s="32" t="s">
        <v>662</v>
      </c>
      <c r="D542" s="25">
        <v>374</v>
      </c>
      <c r="E542" s="36">
        <v>270.53</v>
      </c>
      <c r="F542" s="27">
        <v>4</v>
      </c>
      <c r="G542" s="14">
        <f t="shared" si="123"/>
        <v>0.374</v>
      </c>
      <c r="H542" s="14">
        <f t="shared" si="124"/>
        <v>0.27053</v>
      </c>
      <c r="I542" s="14">
        <f t="shared" si="125"/>
        <v>0.10347</v>
      </c>
    </row>
    <row r="543" spans="1:9" s="7" customFormat="1" ht="12.75">
      <c r="A543" s="20" t="s">
        <v>1065</v>
      </c>
      <c r="B543" s="31" t="s">
        <v>663</v>
      </c>
      <c r="C543" s="32" t="s">
        <v>663</v>
      </c>
      <c r="D543" s="25">
        <v>107</v>
      </c>
      <c r="E543" s="36">
        <v>95.86</v>
      </c>
      <c r="F543" s="27">
        <v>4</v>
      </c>
      <c r="G543" s="14">
        <f t="shared" si="123"/>
        <v>0.107</v>
      </c>
      <c r="H543" s="14">
        <f t="shared" si="124"/>
        <v>0.09586</v>
      </c>
      <c r="I543" s="14">
        <f t="shared" si="125"/>
        <v>0.011139999999999997</v>
      </c>
    </row>
    <row r="544" spans="1:9" s="7" customFormat="1" ht="12.75">
      <c r="A544" s="20" t="s">
        <v>1065</v>
      </c>
      <c r="B544" s="31" t="s">
        <v>664</v>
      </c>
      <c r="C544" s="32" t="s">
        <v>664</v>
      </c>
      <c r="D544" s="25">
        <v>40</v>
      </c>
      <c r="E544" s="33">
        <v>27.846</v>
      </c>
      <c r="F544" s="27">
        <v>4</v>
      </c>
      <c r="G544" s="14">
        <f t="shared" si="123"/>
        <v>0.04</v>
      </c>
      <c r="H544" s="14">
        <f t="shared" si="124"/>
        <v>0.027846</v>
      </c>
      <c r="I544" s="14">
        <f t="shared" si="125"/>
        <v>0.012154000000000002</v>
      </c>
    </row>
    <row r="545" spans="1:9" s="7" customFormat="1" ht="12.75">
      <c r="A545" s="20" t="s">
        <v>1065</v>
      </c>
      <c r="B545" s="31" t="s">
        <v>665</v>
      </c>
      <c r="C545" s="32" t="s">
        <v>665</v>
      </c>
      <c r="D545" s="25">
        <v>150</v>
      </c>
      <c r="E545" s="33">
        <v>81.048</v>
      </c>
      <c r="F545" s="27">
        <v>4</v>
      </c>
      <c r="G545" s="14">
        <f t="shared" si="123"/>
        <v>0.15</v>
      </c>
      <c r="H545" s="14">
        <f t="shared" si="124"/>
        <v>0.081048</v>
      </c>
      <c r="I545" s="14">
        <f t="shared" si="125"/>
        <v>0.068952</v>
      </c>
    </row>
    <row r="546" spans="1:9" s="7" customFormat="1" ht="12.75">
      <c r="A546" s="20" t="s">
        <v>1065</v>
      </c>
      <c r="B546" s="31" t="s">
        <v>666</v>
      </c>
      <c r="C546" s="32" t="s">
        <v>666</v>
      </c>
      <c r="D546" s="25">
        <v>77</v>
      </c>
      <c r="E546" s="33">
        <v>65.776</v>
      </c>
      <c r="F546" s="27">
        <v>4</v>
      </c>
      <c r="G546" s="14">
        <f t="shared" si="123"/>
        <v>0.077</v>
      </c>
      <c r="H546" s="14">
        <f t="shared" si="124"/>
        <v>0.065776</v>
      </c>
      <c r="I546" s="14">
        <f t="shared" si="125"/>
        <v>0.011223999999999998</v>
      </c>
    </row>
    <row r="547" spans="1:9" s="7" customFormat="1" ht="12.75">
      <c r="A547" s="20" t="s">
        <v>1065</v>
      </c>
      <c r="B547" s="31" t="s">
        <v>668</v>
      </c>
      <c r="C547" s="32" t="s">
        <v>667</v>
      </c>
      <c r="D547" s="25">
        <v>650</v>
      </c>
      <c r="E547" s="33">
        <v>474.802</v>
      </c>
      <c r="F547" s="27">
        <v>4</v>
      </c>
      <c r="G547" s="14">
        <f t="shared" si="123"/>
        <v>0.65</v>
      </c>
      <c r="H547" s="14">
        <f t="shared" si="124"/>
        <v>0.474802</v>
      </c>
      <c r="I547" s="14">
        <f t="shared" si="125"/>
        <v>0.17519800000000002</v>
      </c>
    </row>
    <row r="548" spans="1:9" s="7" customFormat="1" ht="12.75">
      <c r="A548" s="20" t="s">
        <v>1065</v>
      </c>
      <c r="B548" s="31" t="s">
        <v>934</v>
      </c>
      <c r="C548" s="32" t="s">
        <v>926</v>
      </c>
      <c r="D548" s="25">
        <v>8</v>
      </c>
      <c r="E548" s="26"/>
      <c r="F548" s="27">
        <v>4</v>
      </c>
      <c r="G548" s="14">
        <f t="shared" si="123"/>
        <v>0.008</v>
      </c>
      <c r="H548" s="14">
        <f t="shared" si="124"/>
        <v>0</v>
      </c>
      <c r="I548" s="14">
        <f t="shared" si="125"/>
        <v>0.008</v>
      </c>
    </row>
    <row r="549" spans="1:9" s="7" customFormat="1" ht="12.75">
      <c r="A549" s="20" t="s">
        <v>1065</v>
      </c>
      <c r="B549" s="31" t="s">
        <v>670</v>
      </c>
      <c r="C549" s="32" t="s">
        <v>669</v>
      </c>
      <c r="D549" s="25">
        <v>20</v>
      </c>
      <c r="E549" s="36">
        <v>10.06</v>
      </c>
      <c r="F549" s="27">
        <v>4</v>
      </c>
      <c r="G549" s="14">
        <f t="shared" si="123"/>
        <v>0.02</v>
      </c>
      <c r="H549" s="14">
        <f t="shared" si="124"/>
        <v>0.010060000000000001</v>
      </c>
      <c r="I549" s="14">
        <f t="shared" si="125"/>
        <v>0.00994</v>
      </c>
    </row>
    <row r="550" spans="1:9" s="7" customFormat="1" ht="12.75">
      <c r="A550" s="20" t="s">
        <v>1065</v>
      </c>
      <c r="B550" s="31" t="s">
        <v>673</v>
      </c>
      <c r="C550" s="32" t="s">
        <v>1265</v>
      </c>
      <c r="D550" s="25">
        <v>300</v>
      </c>
      <c r="E550" s="33">
        <v>273.603</v>
      </c>
      <c r="F550" s="27">
        <v>4</v>
      </c>
      <c r="G550" s="14">
        <f t="shared" si="123"/>
        <v>0.3</v>
      </c>
      <c r="H550" s="14">
        <f t="shared" si="124"/>
        <v>0.273603</v>
      </c>
      <c r="I550" s="14">
        <f t="shared" si="125"/>
        <v>0.026397000000000004</v>
      </c>
    </row>
    <row r="551" spans="1:9" s="7" customFormat="1" ht="12.75">
      <c r="A551" s="20" t="s">
        <v>1065</v>
      </c>
      <c r="B551" s="31" t="s">
        <v>1158</v>
      </c>
      <c r="C551" s="32" t="s">
        <v>939</v>
      </c>
      <c r="D551" s="28">
        <v>11.5</v>
      </c>
      <c r="E551" s="26"/>
      <c r="F551" s="27">
        <v>5</v>
      </c>
      <c r="G551" s="14">
        <f t="shared" si="123"/>
        <v>0.0115</v>
      </c>
      <c r="H551" s="14">
        <f t="shared" si="124"/>
        <v>0</v>
      </c>
      <c r="I551" s="14">
        <f t="shared" si="125"/>
        <v>0.0115</v>
      </c>
    </row>
    <row r="552" spans="1:9" s="7" customFormat="1" ht="12.75">
      <c r="A552" s="20" t="s">
        <v>1065</v>
      </c>
      <c r="B552" s="31"/>
      <c r="C552" s="32" t="s">
        <v>662</v>
      </c>
      <c r="D552" s="25">
        <v>62</v>
      </c>
      <c r="E552" s="33">
        <v>36.892</v>
      </c>
      <c r="F552" s="27">
        <v>5</v>
      </c>
      <c r="G552" s="14">
        <f t="shared" si="123"/>
        <v>0.062</v>
      </c>
      <c r="H552" s="14">
        <f t="shared" si="124"/>
        <v>0.036892</v>
      </c>
      <c r="I552" s="14">
        <f t="shared" si="125"/>
        <v>0.025108</v>
      </c>
    </row>
    <row r="553" spans="1:9" s="7" customFormat="1" ht="12.75">
      <c r="A553" s="20" t="s">
        <v>1065</v>
      </c>
      <c r="B553" s="31" t="s">
        <v>674</v>
      </c>
      <c r="C553" s="32" t="s">
        <v>674</v>
      </c>
      <c r="D553" s="25">
        <v>20</v>
      </c>
      <c r="E553" s="33">
        <v>11.189</v>
      </c>
      <c r="F553" s="27">
        <v>5</v>
      </c>
      <c r="G553" s="14">
        <f t="shared" si="123"/>
        <v>0.02</v>
      </c>
      <c r="H553" s="14">
        <f t="shared" si="124"/>
        <v>0.011189</v>
      </c>
      <c r="I553" s="14">
        <f t="shared" si="125"/>
        <v>0.008811000000000001</v>
      </c>
    </row>
    <row r="554" spans="1:9" s="7" customFormat="1" ht="12.75">
      <c r="A554" s="20" t="s">
        <v>1065</v>
      </c>
      <c r="B554" s="31" t="s">
        <v>675</v>
      </c>
      <c r="C554" s="32" t="s">
        <v>675</v>
      </c>
      <c r="D554" s="25">
        <v>42</v>
      </c>
      <c r="E554" s="33">
        <v>25.703</v>
      </c>
      <c r="F554" s="27">
        <v>5</v>
      </c>
      <c r="G554" s="14">
        <f t="shared" si="123"/>
        <v>0.042</v>
      </c>
      <c r="H554" s="14">
        <f t="shared" si="124"/>
        <v>0.025703</v>
      </c>
      <c r="I554" s="14">
        <f t="shared" si="125"/>
        <v>0.016297000000000002</v>
      </c>
    </row>
    <row r="555" spans="1:9" s="7" customFormat="1" ht="12.75">
      <c r="A555" s="20" t="s">
        <v>1065</v>
      </c>
      <c r="B555" s="31" t="s">
        <v>676</v>
      </c>
      <c r="C555" s="32" t="s">
        <v>667</v>
      </c>
      <c r="D555" s="25">
        <v>25</v>
      </c>
      <c r="E555" s="33">
        <v>0.078</v>
      </c>
      <c r="F555" s="27">
        <v>5</v>
      </c>
      <c r="G555" s="14">
        <f aca="true" t="shared" si="126" ref="G555:G565">D555/1000</f>
        <v>0.025</v>
      </c>
      <c r="H555" s="14">
        <f aca="true" t="shared" si="127" ref="H555:H565">E555/1000</f>
        <v>7.8E-05</v>
      </c>
      <c r="I555" s="14">
        <f aca="true" t="shared" si="128" ref="I555:I565">G555-H555</f>
        <v>0.024922</v>
      </c>
    </row>
    <row r="556" spans="1:9" s="7" customFormat="1" ht="12.75">
      <c r="A556" s="20" t="s">
        <v>1065</v>
      </c>
      <c r="B556" s="31" t="s">
        <v>676</v>
      </c>
      <c r="C556" s="32" t="s">
        <v>1177</v>
      </c>
      <c r="D556" s="28">
        <v>54.4</v>
      </c>
      <c r="E556" s="33">
        <v>35.868</v>
      </c>
      <c r="F556" s="27">
        <v>5</v>
      </c>
      <c r="G556" s="14">
        <f t="shared" si="126"/>
        <v>0.0544</v>
      </c>
      <c r="H556" s="14">
        <f t="shared" si="127"/>
        <v>0.035868000000000004</v>
      </c>
      <c r="I556" s="14">
        <f t="shared" si="128"/>
        <v>0.018531999999999993</v>
      </c>
    </row>
    <row r="557" spans="1:9" s="7" customFormat="1" ht="12.75">
      <c r="A557" s="20" t="s">
        <v>1065</v>
      </c>
      <c r="B557" s="31" t="s">
        <v>677</v>
      </c>
      <c r="C557" s="32" t="s">
        <v>85</v>
      </c>
      <c r="D557" s="25">
        <v>10</v>
      </c>
      <c r="E557" s="33">
        <v>2.927</v>
      </c>
      <c r="F557" s="27">
        <v>5</v>
      </c>
      <c r="G557" s="14">
        <f t="shared" si="126"/>
        <v>0.01</v>
      </c>
      <c r="H557" s="14">
        <f t="shared" si="127"/>
        <v>0.002927</v>
      </c>
      <c r="I557" s="14">
        <f t="shared" si="128"/>
        <v>0.007073</v>
      </c>
    </row>
    <row r="558" spans="1:9" s="7" customFormat="1" ht="12.75">
      <c r="A558" s="20" t="s">
        <v>1065</v>
      </c>
      <c r="B558" s="31" t="s">
        <v>672</v>
      </c>
      <c r="C558" s="32" t="s">
        <v>671</v>
      </c>
      <c r="D558" s="28">
        <v>1.4</v>
      </c>
      <c r="E558" s="33">
        <v>0.463</v>
      </c>
      <c r="F558" s="27">
        <v>5</v>
      </c>
      <c r="G558" s="14">
        <f t="shared" si="126"/>
        <v>0.0014</v>
      </c>
      <c r="H558" s="14">
        <f t="shared" si="127"/>
        <v>0.00046300000000000003</v>
      </c>
      <c r="I558" s="14">
        <f t="shared" si="128"/>
        <v>0.0009369999999999999</v>
      </c>
    </row>
    <row r="559" spans="1:9" s="7" customFormat="1" ht="12.75">
      <c r="A559" s="20" t="s">
        <v>1065</v>
      </c>
      <c r="B559" s="31" t="s">
        <v>678</v>
      </c>
      <c r="C559" s="32" t="s">
        <v>1032</v>
      </c>
      <c r="D559" s="28">
        <v>50.6</v>
      </c>
      <c r="E559" s="36">
        <v>7.41</v>
      </c>
      <c r="F559" s="27">
        <v>5</v>
      </c>
      <c r="G559" s="14">
        <f t="shared" si="126"/>
        <v>0.0506</v>
      </c>
      <c r="H559" s="14">
        <f t="shared" si="127"/>
        <v>0.00741</v>
      </c>
      <c r="I559" s="14">
        <f t="shared" si="128"/>
        <v>0.04319</v>
      </c>
    </row>
    <row r="560" spans="1:9" s="7" customFormat="1" ht="12.75">
      <c r="A560" s="20" t="s">
        <v>1065</v>
      </c>
      <c r="B560" s="44" t="s">
        <v>681</v>
      </c>
      <c r="C560" s="32" t="s">
        <v>680</v>
      </c>
      <c r="D560" s="28">
        <v>0.5</v>
      </c>
      <c r="E560" s="26"/>
      <c r="F560" s="27">
        <v>6</v>
      </c>
      <c r="G560" s="14">
        <f t="shared" si="126"/>
        <v>0.0005</v>
      </c>
      <c r="H560" s="14">
        <f t="shared" si="127"/>
        <v>0</v>
      </c>
      <c r="I560" s="14">
        <f t="shared" si="128"/>
        <v>0.0005</v>
      </c>
    </row>
    <row r="561" spans="1:9" s="7" customFormat="1" ht="12.75">
      <c r="A561" s="20" t="s">
        <v>1065</v>
      </c>
      <c r="B561" s="44" t="s">
        <v>935</v>
      </c>
      <c r="C561" s="32" t="s">
        <v>1266</v>
      </c>
      <c r="D561" s="28">
        <v>7.3</v>
      </c>
      <c r="E561" s="26"/>
      <c r="F561" s="27">
        <v>6</v>
      </c>
      <c r="G561" s="14">
        <f t="shared" si="126"/>
        <v>0.0073</v>
      </c>
      <c r="H561" s="14">
        <f t="shared" si="127"/>
        <v>0</v>
      </c>
      <c r="I561" s="14">
        <f t="shared" si="128"/>
        <v>0.0073</v>
      </c>
    </row>
    <row r="562" spans="1:9" s="7" customFormat="1" ht="12.75">
      <c r="A562" s="20" t="s">
        <v>1065</v>
      </c>
      <c r="B562" s="44" t="s">
        <v>679</v>
      </c>
      <c r="C562" s="32" t="s">
        <v>682</v>
      </c>
      <c r="D562" s="28">
        <v>0.5</v>
      </c>
      <c r="E562" s="26"/>
      <c r="F562" s="27">
        <v>6</v>
      </c>
      <c r="G562" s="14">
        <f t="shared" si="126"/>
        <v>0.0005</v>
      </c>
      <c r="H562" s="14">
        <f t="shared" si="127"/>
        <v>0</v>
      </c>
      <c r="I562" s="14">
        <f t="shared" si="128"/>
        <v>0.0005</v>
      </c>
    </row>
    <row r="563" spans="1:9" s="7" customFormat="1" ht="12.75">
      <c r="A563" s="20" t="s">
        <v>1065</v>
      </c>
      <c r="B563" s="23"/>
      <c r="C563" s="32" t="s">
        <v>242</v>
      </c>
      <c r="D563" s="25">
        <v>7</v>
      </c>
      <c r="E563" s="33">
        <v>12.834</v>
      </c>
      <c r="F563" s="27">
        <v>8</v>
      </c>
      <c r="G563" s="14">
        <f t="shared" si="126"/>
        <v>0.007</v>
      </c>
      <c r="H563" s="14">
        <f t="shared" si="127"/>
        <v>0.012834</v>
      </c>
      <c r="I563" s="14">
        <f t="shared" si="128"/>
        <v>-0.005834</v>
      </c>
    </row>
    <row r="564" spans="1:9" s="7" customFormat="1" ht="12.75">
      <c r="A564" s="20" t="s">
        <v>12</v>
      </c>
      <c r="B564" s="23"/>
      <c r="C564" s="32" t="s">
        <v>242</v>
      </c>
      <c r="D564" s="25">
        <v>1</v>
      </c>
      <c r="E564" s="33">
        <v>5.667</v>
      </c>
      <c r="F564" s="27">
        <v>8</v>
      </c>
      <c r="G564" s="14">
        <f t="shared" si="126"/>
        <v>0.001</v>
      </c>
      <c r="H564" s="14">
        <f t="shared" si="127"/>
        <v>0.005667</v>
      </c>
      <c r="I564" s="14">
        <f t="shared" si="128"/>
        <v>-0.004667</v>
      </c>
    </row>
    <row r="565" spans="1:9" s="7" customFormat="1" ht="12.75">
      <c r="A565" s="20" t="s">
        <v>13</v>
      </c>
      <c r="B565" s="31" t="s">
        <v>683</v>
      </c>
      <c r="C565" s="32" t="s">
        <v>1267</v>
      </c>
      <c r="D565" s="25">
        <v>663</v>
      </c>
      <c r="E565" s="33">
        <v>407.604</v>
      </c>
      <c r="F565" s="27">
        <v>3</v>
      </c>
      <c r="G565" s="14">
        <f t="shared" si="126"/>
        <v>0.663</v>
      </c>
      <c r="H565" s="14">
        <f t="shared" si="127"/>
        <v>0.40760399999999997</v>
      </c>
      <c r="I565" s="14">
        <f t="shared" si="128"/>
        <v>0.25539600000000007</v>
      </c>
    </row>
    <row r="566" spans="1:9" s="7" customFormat="1" ht="24">
      <c r="A566" s="20" t="s">
        <v>13</v>
      </c>
      <c r="B566" s="42" t="s">
        <v>1096</v>
      </c>
      <c r="C566" s="32" t="s">
        <v>1096</v>
      </c>
      <c r="D566" s="25">
        <v>60</v>
      </c>
      <c r="E566" s="33">
        <v>43.283</v>
      </c>
      <c r="F566" s="27">
        <v>4</v>
      </c>
      <c r="G566" s="14">
        <f aca="true" t="shared" si="129" ref="G566:G579">D566/1000</f>
        <v>0.06</v>
      </c>
      <c r="H566" s="14">
        <f aca="true" t="shared" si="130" ref="H566:H579">E566/1000</f>
        <v>0.043283</v>
      </c>
      <c r="I566" s="14">
        <f aca="true" t="shared" si="131" ref="I566:I579">G566-H566</f>
        <v>0.016716999999999996</v>
      </c>
    </row>
    <row r="567" spans="1:9" s="7" customFormat="1" ht="12.75">
      <c r="A567" s="20" t="s">
        <v>13</v>
      </c>
      <c r="B567" s="42" t="s">
        <v>685</v>
      </c>
      <c r="C567" s="32" t="s">
        <v>685</v>
      </c>
      <c r="D567" s="28">
        <v>153.5</v>
      </c>
      <c r="E567" s="33">
        <v>19.583</v>
      </c>
      <c r="F567" s="27">
        <v>4</v>
      </c>
      <c r="G567" s="14">
        <f t="shared" si="129"/>
        <v>0.1535</v>
      </c>
      <c r="H567" s="14">
        <f t="shared" si="130"/>
        <v>0.019583</v>
      </c>
      <c r="I567" s="14">
        <f t="shared" si="131"/>
        <v>0.133917</v>
      </c>
    </row>
    <row r="568" spans="1:9" s="7" customFormat="1" ht="12.75">
      <c r="A568" s="20" t="s">
        <v>13</v>
      </c>
      <c r="B568" s="42" t="s">
        <v>1047</v>
      </c>
      <c r="C568" s="32" t="s">
        <v>1047</v>
      </c>
      <c r="D568" s="25">
        <v>320</v>
      </c>
      <c r="E568" s="45">
        <v>290</v>
      </c>
      <c r="F568" s="27">
        <v>4</v>
      </c>
      <c r="G568" s="14">
        <f t="shared" si="129"/>
        <v>0.32</v>
      </c>
      <c r="H568" s="14">
        <f t="shared" si="130"/>
        <v>0.29</v>
      </c>
      <c r="I568" s="14">
        <f t="shared" si="131"/>
        <v>0.030000000000000027</v>
      </c>
    </row>
    <row r="569" spans="1:9" s="7" customFormat="1" ht="12.75">
      <c r="A569" s="20" t="s">
        <v>13</v>
      </c>
      <c r="B569" s="31" t="s">
        <v>687</v>
      </c>
      <c r="C569" s="32" t="s">
        <v>686</v>
      </c>
      <c r="D569" s="25">
        <v>15</v>
      </c>
      <c r="E569" s="33">
        <v>4.019</v>
      </c>
      <c r="F569" s="27">
        <v>5</v>
      </c>
      <c r="G569" s="14">
        <f t="shared" si="129"/>
        <v>0.015</v>
      </c>
      <c r="H569" s="14">
        <f t="shared" si="130"/>
        <v>0.004019</v>
      </c>
      <c r="I569" s="14">
        <f t="shared" si="131"/>
        <v>0.010981</v>
      </c>
    </row>
    <row r="570" spans="1:9" s="7" customFormat="1" ht="24">
      <c r="A570" s="20" t="s">
        <v>13</v>
      </c>
      <c r="B570" s="31" t="s">
        <v>688</v>
      </c>
      <c r="C570" s="32" t="s">
        <v>684</v>
      </c>
      <c r="D570" s="25">
        <v>12</v>
      </c>
      <c r="E570" s="33">
        <v>0.506</v>
      </c>
      <c r="F570" s="27">
        <v>5</v>
      </c>
      <c r="G570" s="14">
        <f t="shared" si="129"/>
        <v>0.012</v>
      </c>
      <c r="H570" s="14">
        <f t="shared" si="130"/>
        <v>0.000506</v>
      </c>
      <c r="I570" s="14">
        <f t="shared" si="131"/>
        <v>0.011494</v>
      </c>
    </row>
    <row r="571" spans="1:9" s="7" customFormat="1" ht="12.75">
      <c r="A571" s="20" t="s">
        <v>13</v>
      </c>
      <c r="B571" s="31" t="s">
        <v>690</v>
      </c>
      <c r="C571" s="32" t="s">
        <v>689</v>
      </c>
      <c r="D571" s="28">
        <v>0.5</v>
      </c>
      <c r="E571" s="26"/>
      <c r="F571" s="27">
        <v>6</v>
      </c>
      <c r="G571" s="14">
        <f t="shared" si="129"/>
        <v>0.0005</v>
      </c>
      <c r="H571" s="14">
        <f t="shared" si="130"/>
        <v>0</v>
      </c>
      <c r="I571" s="14">
        <f t="shared" si="131"/>
        <v>0.0005</v>
      </c>
    </row>
    <row r="572" spans="1:9" s="7" customFormat="1" ht="12.75">
      <c r="A572" s="20" t="s">
        <v>13</v>
      </c>
      <c r="B572" s="31" t="s">
        <v>692</v>
      </c>
      <c r="C572" s="32" t="s">
        <v>691</v>
      </c>
      <c r="D572" s="28">
        <v>0.5</v>
      </c>
      <c r="E572" s="33">
        <v>1.026</v>
      </c>
      <c r="F572" s="27">
        <v>6</v>
      </c>
      <c r="G572" s="14">
        <f t="shared" si="129"/>
        <v>0.0005</v>
      </c>
      <c r="H572" s="14">
        <f t="shared" si="130"/>
        <v>0.001026</v>
      </c>
      <c r="I572" s="14">
        <f t="shared" si="131"/>
        <v>-0.000526</v>
      </c>
    </row>
    <row r="573" spans="1:9" s="7" customFormat="1" ht="12.75">
      <c r="A573" s="20" t="s">
        <v>13</v>
      </c>
      <c r="B573" s="31" t="s">
        <v>694</v>
      </c>
      <c r="C573" s="32" t="s">
        <v>693</v>
      </c>
      <c r="D573" s="28">
        <v>4.6</v>
      </c>
      <c r="E573" s="26"/>
      <c r="F573" s="27">
        <v>6</v>
      </c>
      <c r="G573" s="14">
        <f t="shared" si="129"/>
        <v>0.0046</v>
      </c>
      <c r="H573" s="14">
        <f t="shared" si="130"/>
        <v>0</v>
      </c>
      <c r="I573" s="14">
        <f t="shared" si="131"/>
        <v>0.0046</v>
      </c>
    </row>
    <row r="574" spans="1:9" s="7" customFormat="1" ht="12.75">
      <c r="A574" s="20" t="s">
        <v>13</v>
      </c>
      <c r="B574" s="31" t="s">
        <v>696</v>
      </c>
      <c r="C574" s="32" t="s">
        <v>695</v>
      </c>
      <c r="D574" s="28">
        <v>1.1</v>
      </c>
      <c r="E574" s="26"/>
      <c r="F574" s="27">
        <v>6</v>
      </c>
      <c r="G574" s="14">
        <f t="shared" si="129"/>
        <v>0.0011</v>
      </c>
      <c r="H574" s="14">
        <f t="shared" si="130"/>
        <v>0</v>
      </c>
      <c r="I574" s="14">
        <f t="shared" si="131"/>
        <v>0.0011</v>
      </c>
    </row>
    <row r="575" spans="1:9" s="7" customFormat="1" ht="12.75">
      <c r="A575" s="20" t="s">
        <v>13</v>
      </c>
      <c r="B575" s="31" t="s">
        <v>1225</v>
      </c>
      <c r="C575" s="32" t="s">
        <v>686</v>
      </c>
      <c r="D575" s="25">
        <v>1</v>
      </c>
      <c r="E575" s="26"/>
      <c r="F575" s="27">
        <v>6</v>
      </c>
      <c r="G575" s="14">
        <f t="shared" si="129"/>
        <v>0.001</v>
      </c>
      <c r="H575" s="14">
        <f t="shared" si="130"/>
        <v>0</v>
      </c>
      <c r="I575" s="14">
        <f t="shared" si="131"/>
        <v>0.001</v>
      </c>
    </row>
    <row r="576" spans="1:9" s="7" customFormat="1" ht="12.75">
      <c r="A576" s="20" t="s">
        <v>13</v>
      </c>
      <c r="B576" s="31" t="s">
        <v>698</v>
      </c>
      <c r="C576" s="32" t="s">
        <v>697</v>
      </c>
      <c r="D576" s="25">
        <v>1</v>
      </c>
      <c r="E576" s="26"/>
      <c r="F576" s="27">
        <v>6</v>
      </c>
      <c r="G576" s="14">
        <f t="shared" si="129"/>
        <v>0.001</v>
      </c>
      <c r="H576" s="14">
        <f t="shared" si="130"/>
        <v>0</v>
      </c>
      <c r="I576" s="14">
        <f t="shared" si="131"/>
        <v>0.001</v>
      </c>
    </row>
    <row r="577" spans="1:9" s="7" customFormat="1" ht="12.75">
      <c r="A577" s="20" t="s">
        <v>13</v>
      </c>
      <c r="B577" s="31"/>
      <c r="C577" s="32" t="s">
        <v>684</v>
      </c>
      <c r="D577" s="25">
        <v>4</v>
      </c>
      <c r="E577" s="36">
        <v>2.04</v>
      </c>
      <c r="F577" s="27">
        <v>6</v>
      </c>
      <c r="G577" s="14">
        <f t="shared" si="129"/>
        <v>0.004</v>
      </c>
      <c r="H577" s="14">
        <f t="shared" si="130"/>
        <v>0.00204</v>
      </c>
      <c r="I577" s="14">
        <f t="shared" si="131"/>
        <v>0.00196</v>
      </c>
    </row>
    <row r="578" spans="1:9" s="7" customFormat="1" ht="12.75">
      <c r="A578" s="20" t="s">
        <v>13</v>
      </c>
      <c r="B578" s="31" t="s">
        <v>699</v>
      </c>
      <c r="C578" s="32" t="s">
        <v>699</v>
      </c>
      <c r="D578" s="25">
        <v>4</v>
      </c>
      <c r="E578" s="36">
        <v>2.04</v>
      </c>
      <c r="F578" s="27">
        <v>6</v>
      </c>
      <c r="G578" s="14">
        <f t="shared" si="129"/>
        <v>0.004</v>
      </c>
      <c r="H578" s="14">
        <f t="shared" si="130"/>
        <v>0.00204</v>
      </c>
      <c r="I578" s="14">
        <f t="shared" si="131"/>
        <v>0.00196</v>
      </c>
    </row>
    <row r="579" spans="1:9" s="7" customFormat="1" ht="12.75">
      <c r="A579" s="20" t="s">
        <v>13</v>
      </c>
      <c r="B579" s="31"/>
      <c r="C579" s="32" t="s">
        <v>700</v>
      </c>
      <c r="D579" s="28">
        <v>0.6</v>
      </c>
      <c r="E579" s="33">
        <v>0.979</v>
      </c>
      <c r="F579" s="27">
        <v>6</v>
      </c>
      <c r="G579" s="14">
        <f t="shared" si="129"/>
        <v>0.0006</v>
      </c>
      <c r="H579" s="14">
        <f t="shared" si="130"/>
        <v>0.000979</v>
      </c>
      <c r="I579" s="14">
        <f t="shared" si="131"/>
        <v>-0.0003790000000000001</v>
      </c>
    </row>
    <row r="580" spans="1:9" s="7" customFormat="1" ht="12.75">
      <c r="A580" s="20" t="s">
        <v>13</v>
      </c>
      <c r="B580" s="31" t="s">
        <v>1097</v>
      </c>
      <c r="C580" s="32" t="s">
        <v>1097</v>
      </c>
      <c r="D580" s="28">
        <v>0.1</v>
      </c>
      <c r="E580" s="26"/>
      <c r="F580" s="27">
        <v>6</v>
      </c>
      <c r="G580" s="14">
        <f aca="true" t="shared" si="132" ref="G580:H583">D580/1000</f>
        <v>0.0001</v>
      </c>
      <c r="H580" s="14">
        <f t="shared" si="132"/>
        <v>0</v>
      </c>
      <c r="I580" s="14">
        <f>G580-H580</f>
        <v>0.0001</v>
      </c>
    </row>
    <row r="581" spans="1:9" s="7" customFormat="1" ht="24">
      <c r="A581" s="20" t="s">
        <v>13</v>
      </c>
      <c r="B581" s="31" t="s">
        <v>701</v>
      </c>
      <c r="C581" s="32" t="s">
        <v>701</v>
      </c>
      <c r="D581" s="28">
        <v>0.5</v>
      </c>
      <c r="E581" s="33">
        <v>0.979</v>
      </c>
      <c r="F581" s="27">
        <v>6</v>
      </c>
      <c r="G581" s="14">
        <f t="shared" si="132"/>
        <v>0.0005</v>
      </c>
      <c r="H581" s="14">
        <f t="shared" si="132"/>
        <v>0.000979</v>
      </c>
      <c r="I581" s="14">
        <f>G581-H581</f>
        <v>-0.00047900000000000004</v>
      </c>
    </row>
    <row r="582" spans="1:9" s="7" customFormat="1" ht="12.75">
      <c r="A582" s="20" t="s">
        <v>13</v>
      </c>
      <c r="B582" s="31" t="s">
        <v>703</v>
      </c>
      <c r="C582" s="32" t="s">
        <v>702</v>
      </c>
      <c r="D582" s="25">
        <v>1</v>
      </c>
      <c r="E582" s="26"/>
      <c r="F582" s="27">
        <v>6</v>
      </c>
      <c r="G582" s="14">
        <f t="shared" si="132"/>
        <v>0.001</v>
      </c>
      <c r="H582" s="14">
        <f t="shared" si="132"/>
        <v>0</v>
      </c>
      <c r="I582" s="14">
        <f>G582-H582</f>
        <v>0.001</v>
      </c>
    </row>
    <row r="583" spans="1:9" s="7" customFormat="1" ht="12.75">
      <c r="A583" s="20" t="s">
        <v>13</v>
      </c>
      <c r="B583" s="31" t="s">
        <v>704</v>
      </c>
      <c r="C583" s="32" t="s">
        <v>1214</v>
      </c>
      <c r="D583" s="28">
        <v>0.3</v>
      </c>
      <c r="E583" s="26"/>
      <c r="F583" s="27">
        <v>7</v>
      </c>
      <c r="G583" s="14">
        <f t="shared" si="132"/>
        <v>0.0003</v>
      </c>
      <c r="H583" s="14">
        <f t="shared" si="132"/>
        <v>0</v>
      </c>
      <c r="I583" s="14">
        <f>G583-H583</f>
        <v>0.0003</v>
      </c>
    </row>
    <row r="584" spans="1:9" s="7" customFormat="1" ht="36">
      <c r="A584" s="20" t="s">
        <v>13</v>
      </c>
      <c r="B584" s="31" t="s">
        <v>706</v>
      </c>
      <c r="C584" s="32" t="s">
        <v>705</v>
      </c>
      <c r="D584" s="28">
        <v>0.3</v>
      </c>
      <c r="E584" s="33">
        <v>0.015</v>
      </c>
      <c r="F584" s="27">
        <v>7</v>
      </c>
      <c r="G584" s="14">
        <f aca="true" t="shared" si="133" ref="G584:G595">D584/1000</f>
        <v>0.0003</v>
      </c>
      <c r="H584" s="14">
        <f aca="true" t="shared" si="134" ref="H584:H595">E584/1000</f>
        <v>1.4999999999999999E-05</v>
      </c>
      <c r="I584" s="14">
        <f aca="true" t="shared" si="135" ref="I584:I595">G584-H584</f>
        <v>0.000285</v>
      </c>
    </row>
    <row r="585" spans="1:9" s="7" customFormat="1" ht="12.75">
      <c r="A585" s="20" t="s">
        <v>13</v>
      </c>
      <c r="B585" s="31"/>
      <c r="C585" s="32" t="s">
        <v>1268</v>
      </c>
      <c r="D585" s="25">
        <v>13</v>
      </c>
      <c r="E585" s="33">
        <v>4.798</v>
      </c>
      <c r="F585" s="27">
        <v>8</v>
      </c>
      <c r="G585" s="14">
        <f t="shared" si="133"/>
        <v>0.013</v>
      </c>
      <c r="H585" s="14">
        <f t="shared" si="134"/>
        <v>0.004798</v>
      </c>
      <c r="I585" s="14">
        <f t="shared" si="135"/>
        <v>0.008202</v>
      </c>
    </row>
    <row r="586" spans="1:9" s="7" customFormat="1" ht="12.75">
      <c r="A586" s="20" t="s">
        <v>906</v>
      </c>
      <c r="B586" s="44" t="s">
        <v>708</v>
      </c>
      <c r="C586" s="24" t="s">
        <v>707</v>
      </c>
      <c r="D586" s="25">
        <v>317</v>
      </c>
      <c r="E586" s="33">
        <v>245.466</v>
      </c>
      <c r="F586" s="27">
        <v>3</v>
      </c>
      <c r="G586" s="14">
        <f t="shared" si="133"/>
        <v>0.317</v>
      </c>
      <c r="H586" s="14">
        <f t="shared" si="134"/>
        <v>0.24546600000000002</v>
      </c>
      <c r="I586" s="14">
        <f t="shared" si="135"/>
        <v>0.07153399999999999</v>
      </c>
    </row>
    <row r="587" spans="1:9" s="7" customFormat="1" ht="12.75">
      <c r="A587" s="20" t="s">
        <v>906</v>
      </c>
      <c r="B587" s="44" t="s">
        <v>1048</v>
      </c>
      <c r="C587" s="24" t="s">
        <v>707</v>
      </c>
      <c r="D587" s="28">
        <v>0.3</v>
      </c>
      <c r="E587" s="26"/>
      <c r="F587" s="27">
        <v>5</v>
      </c>
      <c r="G587" s="14">
        <f t="shared" si="133"/>
        <v>0.0003</v>
      </c>
      <c r="H587" s="14">
        <f t="shared" si="134"/>
        <v>0</v>
      </c>
      <c r="I587" s="14">
        <f t="shared" si="135"/>
        <v>0.0003</v>
      </c>
    </row>
    <row r="588" spans="1:9" s="7" customFormat="1" ht="12.75">
      <c r="A588" s="20" t="s">
        <v>906</v>
      </c>
      <c r="B588" s="44" t="s">
        <v>710</v>
      </c>
      <c r="C588" s="24" t="s">
        <v>709</v>
      </c>
      <c r="D588" s="25">
        <v>1</v>
      </c>
      <c r="E588" s="39">
        <v>0.8</v>
      </c>
      <c r="F588" s="27">
        <v>5</v>
      </c>
      <c r="G588" s="14">
        <f t="shared" si="133"/>
        <v>0.001</v>
      </c>
      <c r="H588" s="14">
        <f t="shared" si="134"/>
        <v>0.0008</v>
      </c>
      <c r="I588" s="14">
        <f t="shared" si="135"/>
        <v>0.00019999999999999998</v>
      </c>
    </row>
    <row r="589" spans="1:9" s="7" customFormat="1" ht="25.5">
      <c r="A589" s="20" t="s">
        <v>906</v>
      </c>
      <c r="B589" s="44" t="s">
        <v>1165</v>
      </c>
      <c r="C589" s="24" t="s">
        <v>1178</v>
      </c>
      <c r="D589" s="25">
        <v>1</v>
      </c>
      <c r="E589" s="26"/>
      <c r="F589" s="27">
        <v>6</v>
      </c>
      <c r="G589" s="14">
        <f t="shared" si="133"/>
        <v>0.001</v>
      </c>
      <c r="H589" s="14">
        <f t="shared" si="134"/>
        <v>0</v>
      </c>
      <c r="I589" s="14">
        <f t="shared" si="135"/>
        <v>0.001</v>
      </c>
    </row>
    <row r="590" spans="1:9" s="7" customFormat="1" ht="12.75">
      <c r="A590" s="20" t="s">
        <v>906</v>
      </c>
      <c r="B590" s="44" t="s">
        <v>712</v>
      </c>
      <c r="C590" s="24" t="s">
        <v>711</v>
      </c>
      <c r="D590" s="28">
        <v>0.1</v>
      </c>
      <c r="E590" s="33">
        <v>0.289</v>
      </c>
      <c r="F590" s="27">
        <v>6</v>
      </c>
      <c r="G590" s="14">
        <f t="shared" si="133"/>
        <v>0.0001</v>
      </c>
      <c r="H590" s="14">
        <f t="shared" si="134"/>
        <v>0.000289</v>
      </c>
      <c r="I590" s="14">
        <f t="shared" si="135"/>
        <v>-0.00018899999999999999</v>
      </c>
    </row>
    <row r="591" spans="1:9" s="7" customFormat="1" ht="25.5">
      <c r="A591" s="20" t="s">
        <v>906</v>
      </c>
      <c r="B591" s="44" t="s">
        <v>1079</v>
      </c>
      <c r="C591" s="24" t="s">
        <v>1066</v>
      </c>
      <c r="D591" s="28">
        <v>2.4</v>
      </c>
      <c r="E591" s="26"/>
      <c r="F591" s="27">
        <v>6</v>
      </c>
      <c r="G591" s="14">
        <f t="shared" si="133"/>
        <v>0.0024</v>
      </c>
      <c r="H591" s="14">
        <f t="shared" si="134"/>
        <v>0</v>
      </c>
      <c r="I591" s="14">
        <f t="shared" si="135"/>
        <v>0.0024</v>
      </c>
    </row>
    <row r="592" spans="1:9" s="7" customFormat="1" ht="12.75">
      <c r="A592" s="20" t="s">
        <v>906</v>
      </c>
      <c r="B592" s="31"/>
      <c r="C592" s="32" t="s">
        <v>1268</v>
      </c>
      <c r="D592" s="25">
        <v>1</v>
      </c>
      <c r="E592" s="33">
        <v>18.858</v>
      </c>
      <c r="F592" s="27">
        <v>8</v>
      </c>
      <c r="G592" s="14">
        <f t="shared" si="133"/>
        <v>0.001</v>
      </c>
      <c r="H592" s="14">
        <f t="shared" si="134"/>
        <v>0.018858</v>
      </c>
      <c r="I592" s="14">
        <f t="shared" si="135"/>
        <v>-0.017858</v>
      </c>
    </row>
    <row r="593" spans="1:9" s="7" customFormat="1" ht="25.5">
      <c r="A593" s="20" t="s">
        <v>14</v>
      </c>
      <c r="B593" s="44" t="s">
        <v>1226</v>
      </c>
      <c r="C593" s="24" t="s">
        <v>713</v>
      </c>
      <c r="D593" s="28">
        <v>86.4</v>
      </c>
      <c r="E593" s="33">
        <v>3.497</v>
      </c>
      <c r="F593" s="27">
        <v>4</v>
      </c>
      <c r="G593" s="14">
        <f t="shared" si="133"/>
        <v>0.0864</v>
      </c>
      <c r="H593" s="14">
        <f t="shared" si="134"/>
        <v>0.0034969999999999997</v>
      </c>
      <c r="I593" s="14">
        <f t="shared" si="135"/>
        <v>0.082903</v>
      </c>
    </row>
    <row r="594" spans="1:9" s="7" customFormat="1" ht="25.5">
      <c r="A594" s="20" t="s">
        <v>14</v>
      </c>
      <c r="B594" s="44" t="s">
        <v>714</v>
      </c>
      <c r="C594" s="24" t="s">
        <v>713</v>
      </c>
      <c r="D594" s="25">
        <v>5</v>
      </c>
      <c r="E594" s="33">
        <v>9.212</v>
      </c>
      <c r="F594" s="27">
        <v>5</v>
      </c>
      <c r="G594" s="14">
        <f t="shared" si="133"/>
        <v>0.005</v>
      </c>
      <c r="H594" s="14">
        <f t="shared" si="134"/>
        <v>0.009212</v>
      </c>
      <c r="I594" s="14">
        <f t="shared" si="135"/>
        <v>-0.004212</v>
      </c>
    </row>
    <row r="595" spans="1:9" s="7" customFormat="1" ht="38.25">
      <c r="A595" s="20" t="s">
        <v>14</v>
      </c>
      <c r="B595" s="44" t="s">
        <v>1227</v>
      </c>
      <c r="C595" s="24" t="s">
        <v>1215</v>
      </c>
      <c r="D595" s="28">
        <v>0.1</v>
      </c>
      <c r="E595" s="26"/>
      <c r="F595" s="27">
        <v>6</v>
      </c>
      <c r="G595" s="14">
        <f t="shared" si="133"/>
        <v>0.0001</v>
      </c>
      <c r="H595" s="14">
        <f t="shared" si="134"/>
        <v>0</v>
      </c>
      <c r="I595" s="14">
        <f t="shared" si="135"/>
        <v>0.0001</v>
      </c>
    </row>
    <row r="596" spans="1:9" s="7" customFormat="1" ht="25.5">
      <c r="A596" s="20" t="s">
        <v>14</v>
      </c>
      <c r="B596" s="44" t="s">
        <v>717</v>
      </c>
      <c r="C596" s="24" t="s">
        <v>716</v>
      </c>
      <c r="D596" s="28">
        <v>0.5</v>
      </c>
      <c r="E596" s="26"/>
      <c r="F596" s="27">
        <v>6</v>
      </c>
      <c r="G596" s="14">
        <f aca="true" t="shared" si="136" ref="G596:G614">D596/1000</f>
        <v>0.0005</v>
      </c>
      <c r="H596" s="14">
        <f aca="true" t="shared" si="137" ref="H596:H614">E596/1000</f>
        <v>0</v>
      </c>
      <c r="I596" s="14">
        <f aca="true" t="shared" si="138" ref="I596:I614">G596-H596</f>
        <v>0.0005</v>
      </c>
    </row>
    <row r="597" spans="1:9" s="7" customFormat="1" ht="12.75">
      <c r="A597" s="20" t="s">
        <v>14</v>
      </c>
      <c r="B597" s="31"/>
      <c r="C597" s="32" t="s">
        <v>1268</v>
      </c>
      <c r="D597" s="25">
        <v>25</v>
      </c>
      <c r="E597" s="33">
        <v>20.516</v>
      </c>
      <c r="F597" s="27">
        <v>8</v>
      </c>
      <c r="G597" s="14">
        <f t="shared" si="136"/>
        <v>0.025</v>
      </c>
      <c r="H597" s="14">
        <f t="shared" si="137"/>
        <v>0.020516</v>
      </c>
      <c r="I597" s="14">
        <f t="shared" si="138"/>
        <v>0.004484000000000002</v>
      </c>
    </row>
    <row r="598" spans="1:9" s="7" customFormat="1" ht="12.75">
      <c r="A598" s="20" t="s">
        <v>15</v>
      </c>
      <c r="B598" s="44" t="s">
        <v>719</v>
      </c>
      <c r="C598" s="24" t="s">
        <v>718</v>
      </c>
      <c r="D598" s="25">
        <v>120</v>
      </c>
      <c r="E598" s="33">
        <v>35.823</v>
      </c>
      <c r="F598" s="27">
        <v>4</v>
      </c>
      <c r="G598" s="14">
        <f t="shared" si="136"/>
        <v>0.12</v>
      </c>
      <c r="H598" s="14">
        <f t="shared" si="137"/>
        <v>0.035823</v>
      </c>
      <c r="I598" s="14">
        <f t="shared" si="138"/>
        <v>0.084177</v>
      </c>
    </row>
    <row r="599" spans="1:9" s="7" customFormat="1" ht="25.5">
      <c r="A599" s="20" t="s">
        <v>15</v>
      </c>
      <c r="B599" s="44" t="s">
        <v>721</v>
      </c>
      <c r="C599" s="24" t="s">
        <v>720</v>
      </c>
      <c r="D599" s="34">
        <v>1750</v>
      </c>
      <c r="E599" s="33">
        <v>935.612</v>
      </c>
      <c r="F599" s="27">
        <v>4</v>
      </c>
      <c r="G599" s="14">
        <f t="shared" si="136"/>
        <v>1.75</v>
      </c>
      <c r="H599" s="14">
        <f t="shared" si="137"/>
        <v>0.935612</v>
      </c>
      <c r="I599" s="14">
        <f t="shared" si="138"/>
        <v>0.814388</v>
      </c>
    </row>
    <row r="600" spans="1:9" s="7" customFormat="1" ht="12.75">
      <c r="A600" s="20" t="s">
        <v>15</v>
      </c>
      <c r="B600" s="44" t="s">
        <v>723</v>
      </c>
      <c r="C600" s="24" t="s">
        <v>722</v>
      </c>
      <c r="D600" s="25">
        <v>100</v>
      </c>
      <c r="E600" s="33">
        <v>91.586</v>
      </c>
      <c r="F600" s="27">
        <v>4</v>
      </c>
      <c r="G600" s="14">
        <f t="shared" si="136"/>
        <v>0.1</v>
      </c>
      <c r="H600" s="14">
        <f t="shared" si="137"/>
        <v>0.091586</v>
      </c>
      <c r="I600" s="14">
        <f t="shared" si="138"/>
        <v>0.008414000000000005</v>
      </c>
    </row>
    <row r="601" spans="1:9" s="7" customFormat="1" ht="25.5">
      <c r="A601" s="20" t="s">
        <v>15</v>
      </c>
      <c r="B601" s="44" t="s">
        <v>1166</v>
      </c>
      <c r="C601" s="24" t="s">
        <v>1179</v>
      </c>
      <c r="D601" s="25">
        <v>33</v>
      </c>
      <c r="E601" s="33">
        <v>23.241</v>
      </c>
      <c r="F601" s="27">
        <v>5</v>
      </c>
      <c r="G601" s="14">
        <f t="shared" si="136"/>
        <v>0.033</v>
      </c>
      <c r="H601" s="14">
        <f t="shared" si="137"/>
        <v>0.023241</v>
      </c>
      <c r="I601" s="14">
        <f t="shared" si="138"/>
        <v>0.009759</v>
      </c>
    </row>
    <row r="602" spans="1:9" s="7" customFormat="1" ht="25.5">
      <c r="A602" s="20" t="s">
        <v>15</v>
      </c>
      <c r="B602" s="44" t="s">
        <v>1098</v>
      </c>
      <c r="C602" s="24" t="s">
        <v>1247</v>
      </c>
      <c r="D602" s="25">
        <v>14</v>
      </c>
      <c r="E602" s="33">
        <v>3.798</v>
      </c>
      <c r="F602" s="27">
        <v>5</v>
      </c>
      <c r="G602" s="14">
        <f t="shared" si="136"/>
        <v>0.014</v>
      </c>
      <c r="H602" s="14">
        <f t="shared" si="137"/>
        <v>0.003798</v>
      </c>
      <c r="I602" s="14">
        <f t="shared" si="138"/>
        <v>0.010202</v>
      </c>
    </row>
    <row r="603" spans="1:9" s="7" customFormat="1" ht="12.75">
      <c r="A603" s="20" t="s">
        <v>15</v>
      </c>
      <c r="B603" s="44" t="s">
        <v>725</v>
      </c>
      <c r="C603" s="24" t="s">
        <v>724</v>
      </c>
      <c r="D603" s="25">
        <v>30</v>
      </c>
      <c r="E603" s="26"/>
      <c r="F603" s="27">
        <v>5</v>
      </c>
      <c r="G603" s="14">
        <f t="shared" si="136"/>
        <v>0.03</v>
      </c>
      <c r="H603" s="14">
        <f t="shared" si="137"/>
        <v>0</v>
      </c>
      <c r="I603" s="14">
        <f t="shared" si="138"/>
        <v>0.03</v>
      </c>
    </row>
    <row r="604" spans="1:9" s="7" customFormat="1" ht="12.75">
      <c r="A604" s="20" t="s">
        <v>15</v>
      </c>
      <c r="B604" s="44" t="s">
        <v>727</v>
      </c>
      <c r="C604" s="24" t="s">
        <v>726</v>
      </c>
      <c r="D604" s="25">
        <v>12</v>
      </c>
      <c r="E604" s="33">
        <v>5.249</v>
      </c>
      <c r="F604" s="27">
        <v>5</v>
      </c>
      <c r="G604" s="14">
        <f t="shared" si="136"/>
        <v>0.012</v>
      </c>
      <c r="H604" s="14">
        <f t="shared" si="137"/>
        <v>0.005248999999999999</v>
      </c>
      <c r="I604" s="14">
        <f t="shared" si="138"/>
        <v>0.006751000000000001</v>
      </c>
    </row>
    <row r="605" spans="1:9" s="7" customFormat="1" ht="12.75">
      <c r="A605" s="20" t="s">
        <v>15</v>
      </c>
      <c r="B605" s="44" t="s">
        <v>729</v>
      </c>
      <c r="C605" s="24" t="s">
        <v>728</v>
      </c>
      <c r="D605" s="25">
        <v>63</v>
      </c>
      <c r="E605" s="33">
        <v>42.008</v>
      </c>
      <c r="F605" s="27">
        <v>5</v>
      </c>
      <c r="G605" s="14">
        <f t="shared" si="136"/>
        <v>0.063</v>
      </c>
      <c r="H605" s="14">
        <f t="shared" si="137"/>
        <v>0.042008000000000004</v>
      </c>
      <c r="I605" s="14">
        <f t="shared" si="138"/>
        <v>0.020991999999999997</v>
      </c>
    </row>
    <row r="606" spans="1:9" s="7" customFormat="1" ht="12.75">
      <c r="A606" s="20" t="s">
        <v>15</v>
      </c>
      <c r="B606" s="44"/>
      <c r="C606" s="24" t="s">
        <v>730</v>
      </c>
      <c r="D606" s="25">
        <v>6</v>
      </c>
      <c r="E606" s="33">
        <v>4.751</v>
      </c>
      <c r="F606" s="27">
        <v>6</v>
      </c>
      <c r="G606" s="14">
        <f t="shared" si="136"/>
        <v>0.006</v>
      </c>
      <c r="H606" s="14">
        <f t="shared" si="137"/>
        <v>0.004751</v>
      </c>
      <c r="I606" s="14">
        <f t="shared" si="138"/>
        <v>0.0012490000000000001</v>
      </c>
    </row>
    <row r="607" spans="1:9" s="7" customFormat="1" ht="12.75">
      <c r="A607" s="20" t="s">
        <v>15</v>
      </c>
      <c r="B607" s="44" t="s">
        <v>731</v>
      </c>
      <c r="C607" s="40" t="s">
        <v>731</v>
      </c>
      <c r="D607" s="25">
        <v>5</v>
      </c>
      <c r="E607" s="33">
        <v>3.899</v>
      </c>
      <c r="F607" s="27">
        <v>6</v>
      </c>
      <c r="G607" s="14">
        <f t="shared" si="136"/>
        <v>0.005</v>
      </c>
      <c r="H607" s="14">
        <f t="shared" si="137"/>
        <v>0.003899</v>
      </c>
      <c r="I607" s="14">
        <f t="shared" si="138"/>
        <v>0.001101</v>
      </c>
    </row>
    <row r="608" spans="1:9" s="7" customFormat="1" ht="12.75">
      <c r="A608" s="20" t="s">
        <v>15</v>
      </c>
      <c r="B608" s="44" t="s">
        <v>985</v>
      </c>
      <c r="C608" s="40" t="s">
        <v>985</v>
      </c>
      <c r="D608" s="25">
        <v>1</v>
      </c>
      <c r="E608" s="33">
        <v>0.852</v>
      </c>
      <c r="F608" s="27">
        <v>6</v>
      </c>
      <c r="G608" s="14">
        <f t="shared" si="136"/>
        <v>0.001</v>
      </c>
      <c r="H608" s="14">
        <f t="shared" si="137"/>
        <v>0.000852</v>
      </c>
      <c r="I608" s="14">
        <f t="shared" si="138"/>
        <v>0.00014800000000000002</v>
      </c>
    </row>
    <row r="609" spans="1:9" s="7" customFormat="1" ht="12.75">
      <c r="A609" s="20" t="s">
        <v>15</v>
      </c>
      <c r="B609" s="44"/>
      <c r="C609" s="24" t="s">
        <v>732</v>
      </c>
      <c r="D609" s="28">
        <v>1.1</v>
      </c>
      <c r="E609" s="33">
        <v>0.255</v>
      </c>
      <c r="F609" s="27">
        <v>6</v>
      </c>
      <c r="G609" s="14">
        <f t="shared" si="136"/>
        <v>0.0011</v>
      </c>
      <c r="H609" s="14">
        <f t="shared" si="137"/>
        <v>0.000255</v>
      </c>
      <c r="I609" s="14">
        <f t="shared" si="138"/>
        <v>0.000845</v>
      </c>
    </row>
    <row r="610" spans="1:9" s="7" customFormat="1" ht="12.75">
      <c r="A610" s="20" t="s">
        <v>15</v>
      </c>
      <c r="B610" s="44" t="s">
        <v>733</v>
      </c>
      <c r="C610" s="40" t="s">
        <v>733</v>
      </c>
      <c r="D610" s="28">
        <v>0.3</v>
      </c>
      <c r="E610" s="26"/>
      <c r="F610" s="27">
        <v>6</v>
      </c>
      <c r="G610" s="14">
        <f t="shared" si="136"/>
        <v>0.0003</v>
      </c>
      <c r="H610" s="14">
        <f t="shared" si="137"/>
        <v>0</v>
      </c>
      <c r="I610" s="14">
        <f t="shared" si="138"/>
        <v>0.0003</v>
      </c>
    </row>
    <row r="611" spans="1:9" s="7" customFormat="1" ht="12.75">
      <c r="A611" s="20" t="s">
        <v>15</v>
      </c>
      <c r="B611" s="44" t="s">
        <v>734</v>
      </c>
      <c r="C611" s="40" t="s">
        <v>734</v>
      </c>
      <c r="D611" s="28">
        <v>0.8</v>
      </c>
      <c r="E611" s="33">
        <v>0.255</v>
      </c>
      <c r="F611" s="27">
        <v>6</v>
      </c>
      <c r="G611" s="14">
        <f t="shared" si="136"/>
        <v>0.0008</v>
      </c>
      <c r="H611" s="14">
        <f t="shared" si="137"/>
        <v>0.000255</v>
      </c>
      <c r="I611" s="14">
        <f t="shared" si="138"/>
        <v>0.000545</v>
      </c>
    </row>
    <row r="612" spans="1:9" s="7" customFormat="1" ht="25.5">
      <c r="A612" s="20" t="s">
        <v>15</v>
      </c>
      <c r="B612" s="44" t="s">
        <v>735</v>
      </c>
      <c r="C612" s="24" t="s">
        <v>1269</v>
      </c>
      <c r="D612" s="25">
        <v>3</v>
      </c>
      <c r="E612" s="33">
        <v>5.484</v>
      </c>
      <c r="F612" s="27">
        <v>6</v>
      </c>
      <c r="G612" s="14">
        <f t="shared" si="136"/>
        <v>0.003</v>
      </c>
      <c r="H612" s="14">
        <f t="shared" si="137"/>
        <v>0.005484</v>
      </c>
      <c r="I612" s="14">
        <f t="shared" si="138"/>
        <v>-0.002484</v>
      </c>
    </row>
    <row r="613" spans="1:9" s="7" customFormat="1" ht="12.75">
      <c r="A613" s="20" t="s">
        <v>15</v>
      </c>
      <c r="B613" s="44" t="s">
        <v>737</v>
      </c>
      <c r="C613" s="24" t="s">
        <v>736</v>
      </c>
      <c r="D613" s="28">
        <v>0.2</v>
      </c>
      <c r="E613" s="26"/>
      <c r="F613" s="27">
        <v>6</v>
      </c>
      <c r="G613" s="14">
        <f t="shared" si="136"/>
        <v>0.0002</v>
      </c>
      <c r="H613" s="14">
        <f t="shared" si="137"/>
        <v>0</v>
      </c>
      <c r="I613" s="14">
        <f t="shared" si="138"/>
        <v>0.0002</v>
      </c>
    </row>
    <row r="614" spans="1:9" s="7" customFormat="1" ht="25.5">
      <c r="A614" s="20" t="s">
        <v>15</v>
      </c>
      <c r="B614" s="44" t="s">
        <v>913</v>
      </c>
      <c r="C614" s="24" t="s">
        <v>603</v>
      </c>
      <c r="D614" s="28">
        <v>2.5</v>
      </c>
      <c r="E614" s="33">
        <v>0.736</v>
      </c>
      <c r="F614" s="27">
        <v>6</v>
      </c>
      <c r="G614" s="14">
        <f t="shared" si="136"/>
        <v>0.0025</v>
      </c>
      <c r="H614" s="14">
        <f t="shared" si="137"/>
        <v>0.000736</v>
      </c>
      <c r="I614" s="14">
        <f t="shared" si="138"/>
        <v>0.001764</v>
      </c>
    </row>
    <row r="615" spans="1:9" s="7" customFormat="1" ht="12.75">
      <c r="A615" s="20" t="s">
        <v>15</v>
      </c>
      <c r="B615" s="44"/>
      <c r="C615" s="24" t="s">
        <v>1033</v>
      </c>
      <c r="D615" s="28">
        <v>3.6</v>
      </c>
      <c r="E615" s="36">
        <v>0.17</v>
      </c>
      <c r="F615" s="27">
        <v>6</v>
      </c>
      <c r="G615" s="14">
        <f aca="true" t="shared" si="139" ref="G615:G637">D615/1000</f>
        <v>0.0036</v>
      </c>
      <c r="H615" s="14">
        <f aca="true" t="shared" si="140" ref="H615:H637">E615/1000</f>
        <v>0.00017</v>
      </c>
      <c r="I615" s="14">
        <f aca="true" t="shared" si="141" ref="I615:I637">G615-H615</f>
        <v>0.00343</v>
      </c>
    </row>
    <row r="616" spans="1:9" s="7" customFormat="1" ht="12.75">
      <c r="A616" s="20" t="s">
        <v>15</v>
      </c>
      <c r="B616" s="44" t="s">
        <v>1034</v>
      </c>
      <c r="C616" s="40" t="s">
        <v>1034</v>
      </c>
      <c r="D616" s="28">
        <v>0.8</v>
      </c>
      <c r="E616" s="36">
        <v>0.17</v>
      </c>
      <c r="F616" s="27">
        <v>6</v>
      </c>
      <c r="G616" s="14">
        <f t="shared" si="139"/>
        <v>0.0008</v>
      </c>
      <c r="H616" s="14">
        <f t="shared" si="140"/>
        <v>0.00017</v>
      </c>
      <c r="I616" s="14">
        <f t="shared" si="141"/>
        <v>0.00063</v>
      </c>
    </row>
    <row r="617" spans="1:9" s="7" customFormat="1" ht="12.75">
      <c r="A617" s="20" t="s">
        <v>15</v>
      </c>
      <c r="B617" s="44" t="s">
        <v>1035</v>
      </c>
      <c r="C617" s="40" t="s">
        <v>1035</v>
      </c>
      <c r="D617" s="28">
        <v>1.8</v>
      </c>
      <c r="E617" s="26"/>
      <c r="F617" s="27">
        <v>6</v>
      </c>
      <c r="G617" s="14">
        <f t="shared" si="139"/>
        <v>0.0018</v>
      </c>
      <c r="H617" s="14">
        <f t="shared" si="140"/>
        <v>0</v>
      </c>
      <c r="I617" s="14">
        <f t="shared" si="141"/>
        <v>0.0018</v>
      </c>
    </row>
    <row r="618" spans="1:9" s="7" customFormat="1" ht="12.75">
      <c r="A618" s="20" t="s">
        <v>15</v>
      </c>
      <c r="B618" s="44" t="s">
        <v>1036</v>
      </c>
      <c r="C618" s="40" t="s">
        <v>1036</v>
      </c>
      <c r="D618" s="25">
        <v>1</v>
      </c>
      <c r="E618" s="26"/>
      <c r="F618" s="27">
        <v>6</v>
      </c>
      <c r="G618" s="14">
        <f t="shared" si="139"/>
        <v>0.001</v>
      </c>
      <c r="H618" s="14">
        <f t="shared" si="140"/>
        <v>0</v>
      </c>
      <c r="I618" s="14">
        <f t="shared" si="141"/>
        <v>0.001</v>
      </c>
    </row>
    <row r="619" spans="1:9" s="7" customFormat="1" ht="12.75">
      <c r="A619" s="20" t="s">
        <v>15</v>
      </c>
      <c r="B619" s="44" t="s">
        <v>739</v>
      </c>
      <c r="C619" s="24" t="s">
        <v>738</v>
      </c>
      <c r="D619" s="28">
        <v>0.5</v>
      </c>
      <c r="E619" s="26"/>
      <c r="F619" s="27">
        <v>6</v>
      </c>
      <c r="G619" s="14">
        <f t="shared" si="139"/>
        <v>0.0005</v>
      </c>
      <c r="H619" s="14">
        <f t="shared" si="140"/>
        <v>0</v>
      </c>
      <c r="I619" s="14">
        <f t="shared" si="141"/>
        <v>0.0005</v>
      </c>
    </row>
    <row r="620" spans="1:9" s="7" customFormat="1" ht="12.75">
      <c r="A620" s="20" t="s">
        <v>15</v>
      </c>
      <c r="B620" s="44" t="s">
        <v>741</v>
      </c>
      <c r="C620" s="24" t="s">
        <v>740</v>
      </c>
      <c r="D620" s="28">
        <v>0.1</v>
      </c>
      <c r="E620" s="26"/>
      <c r="F620" s="27">
        <v>7</v>
      </c>
      <c r="G620" s="14">
        <f t="shared" si="139"/>
        <v>0.0001</v>
      </c>
      <c r="H620" s="14">
        <f t="shared" si="140"/>
        <v>0</v>
      </c>
      <c r="I620" s="14">
        <f t="shared" si="141"/>
        <v>0.0001</v>
      </c>
    </row>
    <row r="621" spans="1:9" s="7" customFormat="1" ht="12.75">
      <c r="A621" s="20" t="s">
        <v>15</v>
      </c>
      <c r="B621" s="44"/>
      <c r="C621" s="24" t="s">
        <v>742</v>
      </c>
      <c r="D621" s="28">
        <v>0.2</v>
      </c>
      <c r="E621" s="33">
        <v>0.057</v>
      </c>
      <c r="F621" s="27">
        <v>7</v>
      </c>
      <c r="G621" s="14">
        <f t="shared" si="139"/>
        <v>0.0002</v>
      </c>
      <c r="H621" s="14">
        <f t="shared" si="140"/>
        <v>5.7E-05</v>
      </c>
      <c r="I621" s="14">
        <f t="shared" si="141"/>
        <v>0.000143</v>
      </c>
    </row>
    <row r="622" spans="1:9" s="7" customFormat="1" ht="12.75">
      <c r="A622" s="20" t="s">
        <v>15</v>
      </c>
      <c r="B622" s="44" t="s">
        <v>743</v>
      </c>
      <c r="C622" s="40" t="s">
        <v>743</v>
      </c>
      <c r="D622" s="28">
        <v>0.1</v>
      </c>
      <c r="E622" s="26"/>
      <c r="F622" s="27">
        <v>7</v>
      </c>
      <c r="G622" s="14">
        <f t="shared" si="139"/>
        <v>0.0001</v>
      </c>
      <c r="H622" s="14">
        <f t="shared" si="140"/>
        <v>0</v>
      </c>
      <c r="I622" s="14">
        <f t="shared" si="141"/>
        <v>0.0001</v>
      </c>
    </row>
    <row r="623" spans="1:9" s="7" customFormat="1" ht="12.75">
      <c r="A623" s="20" t="s">
        <v>15</v>
      </c>
      <c r="B623" s="44" t="s">
        <v>744</v>
      </c>
      <c r="C623" s="40" t="s">
        <v>744</v>
      </c>
      <c r="D623" s="28">
        <v>0.1</v>
      </c>
      <c r="E623" s="33">
        <v>0.057</v>
      </c>
      <c r="F623" s="27">
        <v>7</v>
      </c>
      <c r="G623" s="14">
        <f t="shared" si="139"/>
        <v>0.0001</v>
      </c>
      <c r="H623" s="14">
        <f t="shared" si="140"/>
        <v>5.7E-05</v>
      </c>
      <c r="I623" s="14">
        <f t="shared" si="141"/>
        <v>4.3E-05</v>
      </c>
    </row>
    <row r="624" spans="1:9" s="7" customFormat="1" ht="12.75">
      <c r="A624" s="20" t="s">
        <v>15</v>
      </c>
      <c r="B624" s="44" t="s">
        <v>746</v>
      </c>
      <c r="C624" s="24" t="s">
        <v>745</v>
      </c>
      <c r="D624" s="28">
        <v>0.1</v>
      </c>
      <c r="E624" s="26"/>
      <c r="F624" s="27">
        <v>7</v>
      </c>
      <c r="G624" s="14">
        <f t="shared" si="139"/>
        <v>0.0001</v>
      </c>
      <c r="H624" s="14">
        <f t="shared" si="140"/>
        <v>0</v>
      </c>
      <c r="I624" s="14">
        <f t="shared" si="141"/>
        <v>0.0001</v>
      </c>
    </row>
    <row r="625" spans="1:9" s="7" customFormat="1" ht="12.75">
      <c r="A625" s="20" t="s">
        <v>15</v>
      </c>
      <c r="B625" s="44" t="s">
        <v>748</v>
      </c>
      <c r="C625" s="24" t="s">
        <v>747</v>
      </c>
      <c r="D625" s="28">
        <v>0.2</v>
      </c>
      <c r="E625" s="26"/>
      <c r="F625" s="27">
        <v>7</v>
      </c>
      <c r="G625" s="14">
        <f t="shared" si="139"/>
        <v>0.0002</v>
      </c>
      <c r="H625" s="14">
        <f t="shared" si="140"/>
        <v>0</v>
      </c>
      <c r="I625" s="14">
        <f t="shared" si="141"/>
        <v>0.0002</v>
      </c>
    </row>
    <row r="626" spans="1:9" s="7" customFormat="1" ht="12.75">
      <c r="A626" s="20" t="s">
        <v>15</v>
      </c>
      <c r="B626" s="44" t="s">
        <v>749</v>
      </c>
      <c r="C626" s="24" t="s">
        <v>736</v>
      </c>
      <c r="D626" s="28">
        <v>0.2</v>
      </c>
      <c r="E626" s="26"/>
      <c r="F626" s="27">
        <v>7</v>
      </c>
      <c r="G626" s="14">
        <f t="shared" si="139"/>
        <v>0.0002</v>
      </c>
      <c r="H626" s="14">
        <f t="shared" si="140"/>
        <v>0</v>
      </c>
      <c r="I626" s="14">
        <f t="shared" si="141"/>
        <v>0.0002</v>
      </c>
    </row>
    <row r="627" spans="1:9" s="7" customFormat="1" ht="12.75">
      <c r="A627" s="20" t="s">
        <v>15</v>
      </c>
      <c r="B627" s="44" t="s">
        <v>751</v>
      </c>
      <c r="C627" s="24" t="s">
        <v>750</v>
      </c>
      <c r="D627" s="28">
        <v>0.2</v>
      </c>
      <c r="E627" s="33">
        <v>0.051</v>
      </c>
      <c r="F627" s="27">
        <v>7</v>
      </c>
      <c r="G627" s="14">
        <f t="shared" si="139"/>
        <v>0.0002</v>
      </c>
      <c r="H627" s="14">
        <f t="shared" si="140"/>
        <v>5.1E-05</v>
      </c>
      <c r="I627" s="14">
        <f t="shared" si="141"/>
        <v>0.00014900000000000002</v>
      </c>
    </row>
    <row r="628" spans="1:9" s="7" customFormat="1" ht="12.75">
      <c r="A628" s="20" t="s">
        <v>15</v>
      </c>
      <c r="B628" s="31"/>
      <c r="C628" s="32" t="s">
        <v>1268</v>
      </c>
      <c r="D628" s="25">
        <v>58</v>
      </c>
      <c r="E628" s="33">
        <v>158.102</v>
      </c>
      <c r="F628" s="27">
        <v>8</v>
      </c>
      <c r="G628" s="14">
        <f t="shared" si="139"/>
        <v>0.058</v>
      </c>
      <c r="H628" s="14">
        <f t="shared" si="140"/>
        <v>0.158102</v>
      </c>
      <c r="I628" s="14">
        <f t="shared" si="141"/>
        <v>-0.100102</v>
      </c>
    </row>
    <row r="629" spans="1:9" s="7" customFormat="1" ht="25.5">
      <c r="A629" s="20" t="s">
        <v>16</v>
      </c>
      <c r="B629" s="44" t="s">
        <v>1167</v>
      </c>
      <c r="C629" s="24" t="s">
        <v>1154</v>
      </c>
      <c r="D629" s="25">
        <v>160</v>
      </c>
      <c r="E629" s="26"/>
      <c r="F629" s="27">
        <v>4</v>
      </c>
      <c r="G629" s="14">
        <f t="shared" si="139"/>
        <v>0.16</v>
      </c>
      <c r="H629" s="14">
        <f t="shared" si="140"/>
        <v>0</v>
      </c>
      <c r="I629" s="14">
        <f t="shared" si="141"/>
        <v>0.16</v>
      </c>
    </row>
    <row r="630" spans="1:9" s="7" customFormat="1" ht="12.75">
      <c r="A630" s="20" t="s">
        <v>16</v>
      </c>
      <c r="B630" s="44" t="s">
        <v>753</v>
      </c>
      <c r="C630" s="24" t="s">
        <v>752</v>
      </c>
      <c r="D630" s="28">
        <v>0.3</v>
      </c>
      <c r="E630" s="26"/>
      <c r="F630" s="27">
        <v>5</v>
      </c>
      <c r="G630" s="14">
        <f t="shared" si="139"/>
        <v>0.0003</v>
      </c>
      <c r="H630" s="14">
        <f t="shared" si="140"/>
        <v>0</v>
      </c>
      <c r="I630" s="14">
        <f t="shared" si="141"/>
        <v>0.0003</v>
      </c>
    </row>
    <row r="631" spans="1:9" s="7" customFormat="1" ht="12.75">
      <c r="A631" s="20" t="s">
        <v>16</v>
      </c>
      <c r="B631" s="44" t="s">
        <v>755</v>
      </c>
      <c r="C631" s="24" t="s">
        <v>754</v>
      </c>
      <c r="D631" s="25">
        <v>1</v>
      </c>
      <c r="E631" s="39">
        <v>0.8</v>
      </c>
      <c r="F631" s="27">
        <v>5</v>
      </c>
      <c r="G631" s="14">
        <f t="shared" si="139"/>
        <v>0.001</v>
      </c>
      <c r="H631" s="14">
        <f t="shared" si="140"/>
        <v>0.0008</v>
      </c>
      <c r="I631" s="14">
        <f t="shared" si="141"/>
        <v>0.00019999999999999998</v>
      </c>
    </row>
    <row r="632" spans="1:9" s="7" customFormat="1" ht="12.75">
      <c r="A632" s="20" t="s">
        <v>16</v>
      </c>
      <c r="B632" s="44" t="s">
        <v>756</v>
      </c>
      <c r="C632" s="24" t="s">
        <v>752</v>
      </c>
      <c r="D632" s="28">
        <v>0.1</v>
      </c>
      <c r="E632" s="26"/>
      <c r="F632" s="27">
        <v>6</v>
      </c>
      <c r="G632" s="14">
        <f t="shared" si="139"/>
        <v>0.0001</v>
      </c>
      <c r="H632" s="14">
        <f t="shared" si="140"/>
        <v>0</v>
      </c>
      <c r="I632" s="14">
        <f t="shared" si="141"/>
        <v>0.0001</v>
      </c>
    </row>
    <row r="633" spans="1:9" s="7" customFormat="1" ht="12.75">
      <c r="A633" s="20" t="s">
        <v>16</v>
      </c>
      <c r="B633" s="44"/>
      <c r="C633" s="24" t="s">
        <v>757</v>
      </c>
      <c r="D633" s="28">
        <v>0.2</v>
      </c>
      <c r="E633" s="26"/>
      <c r="F633" s="27">
        <v>6</v>
      </c>
      <c r="G633" s="14">
        <f t="shared" si="139"/>
        <v>0.0002</v>
      </c>
      <c r="H633" s="14">
        <f t="shared" si="140"/>
        <v>0</v>
      </c>
      <c r="I633" s="14">
        <f t="shared" si="141"/>
        <v>0.0002</v>
      </c>
    </row>
    <row r="634" spans="1:9" s="7" customFormat="1" ht="12.75">
      <c r="A634" s="20" t="s">
        <v>16</v>
      </c>
      <c r="B634" s="44" t="s">
        <v>758</v>
      </c>
      <c r="C634" s="40" t="s">
        <v>758</v>
      </c>
      <c r="D634" s="28">
        <v>0.1</v>
      </c>
      <c r="E634" s="26"/>
      <c r="F634" s="27">
        <v>6</v>
      </c>
      <c r="G634" s="14">
        <f t="shared" si="139"/>
        <v>0.0001</v>
      </c>
      <c r="H634" s="14">
        <f t="shared" si="140"/>
        <v>0</v>
      </c>
      <c r="I634" s="14">
        <f t="shared" si="141"/>
        <v>0.0001</v>
      </c>
    </row>
    <row r="635" spans="1:9" s="7" customFormat="1" ht="12.75">
      <c r="A635" s="20" t="s">
        <v>16</v>
      </c>
      <c r="B635" s="44" t="s">
        <v>759</v>
      </c>
      <c r="C635" s="40" t="s">
        <v>759</v>
      </c>
      <c r="D635" s="28">
        <v>0.1</v>
      </c>
      <c r="E635" s="26"/>
      <c r="F635" s="27">
        <v>6</v>
      </c>
      <c r="G635" s="14">
        <f t="shared" si="139"/>
        <v>0.0001</v>
      </c>
      <c r="H635" s="14">
        <f t="shared" si="140"/>
        <v>0</v>
      </c>
      <c r="I635" s="14">
        <f t="shared" si="141"/>
        <v>0.0001</v>
      </c>
    </row>
    <row r="636" spans="1:9" s="7" customFormat="1" ht="25.5">
      <c r="A636" s="20" t="s">
        <v>16</v>
      </c>
      <c r="B636" s="44" t="s">
        <v>1168</v>
      </c>
      <c r="C636" s="24" t="s">
        <v>1104</v>
      </c>
      <c r="D636" s="25">
        <v>2</v>
      </c>
      <c r="E636" s="33">
        <v>1.505</v>
      </c>
      <c r="F636" s="27">
        <v>6</v>
      </c>
      <c r="G636" s="14">
        <f t="shared" si="139"/>
        <v>0.002</v>
      </c>
      <c r="H636" s="14">
        <f t="shared" si="140"/>
        <v>0.0015049999999999998</v>
      </c>
      <c r="I636" s="14">
        <f t="shared" si="141"/>
        <v>0.0004950000000000002</v>
      </c>
    </row>
    <row r="637" spans="1:9" s="7" customFormat="1" ht="12.75">
      <c r="A637" s="20" t="s">
        <v>16</v>
      </c>
      <c r="B637" s="44" t="s">
        <v>760</v>
      </c>
      <c r="C637" s="24" t="s">
        <v>1270</v>
      </c>
      <c r="D637" s="28">
        <v>0.5</v>
      </c>
      <c r="E637" s="26"/>
      <c r="F637" s="27">
        <v>6</v>
      </c>
      <c r="G637" s="14">
        <f t="shared" si="139"/>
        <v>0.0005</v>
      </c>
      <c r="H637" s="14">
        <f t="shared" si="140"/>
        <v>0</v>
      </c>
      <c r="I637" s="14">
        <f t="shared" si="141"/>
        <v>0.0005</v>
      </c>
    </row>
    <row r="638" spans="1:9" s="7" customFormat="1" ht="12.75">
      <c r="A638" s="20" t="s">
        <v>16</v>
      </c>
      <c r="B638" s="44" t="s">
        <v>761</v>
      </c>
      <c r="C638" s="24" t="s">
        <v>738</v>
      </c>
      <c r="D638" s="28">
        <v>0.3</v>
      </c>
      <c r="E638" s="26"/>
      <c r="F638" s="27">
        <v>6</v>
      </c>
      <c r="G638" s="14">
        <f aca="true" t="shared" si="142" ref="G638:G651">D638/1000</f>
        <v>0.0003</v>
      </c>
      <c r="H638" s="14">
        <f aca="true" t="shared" si="143" ref="H638:H651">E638/1000</f>
        <v>0</v>
      </c>
      <c r="I638" s="14">
        <f aca="true" t="shared" si="144" ref="I638:I651">G638-H638</f>
        <v>0.0003</v>
      </c>
    </row>
    <row r="639" spans="1:9" s="7" customFormat="1" ht="12.75">
      <c r="A639" s="20" t="s">
        <v>16</v>
      </c>
      <c r="B639" s="44"/>
      <c r="C639" s="24" t="s">
        <v>762</v>
      </c>
      <c r="D639" s="28">
        <v>0.1</v>
      </c>
      <c r="E639" s="33">
        <v>0.048</v>
      </c>
      <c r="F639" s="27">
        <v>6</v>
      </c>
      <c r="G639" s="14">
        <f t="shared" si="142"/>
        <v>0.0001</v>
      </c>
      <c r="H639" s="14">
        <f t="shared" si="143"/>
        <v>4.8E-05</v>
      </c>
      <c r="I639" s="14">
        <f t="shared" si="144"/>
        <v>5.2000000000000004E-05</v>
      </c>
    </row>
    <row r="640" spans="1:9" s="7" customFormat="1" ht="12.75">
      <c r="A640" s="20" t="s">
        <v>16</v>
      </c>
      <c r="B640" s="44" t="s">
        <v>763</v>
      </c>
      <c r="C640" s="40" t="s">
        <v>763</v>
      </c>
      <c r="D640" s="28">
        <v>0.1</v>
      </c>
      <c r="E640" s="33">
        <v>0.048</v>
      </c>
      <c r="F640" s="27">
        <v>6</v>
      </c>
      <c r="G640" s="14">
        <f t="shared" si="142"/>
        <v>0.0001</v>
      </c>
      <c r="H640" s="14">
        <f t="shared" si="143"/>
        <v>4.8E-05</v>
      </c>
      <c r="I640" s="14">
        <f t="shared" si="144"/>
        <v>5.2000000000000004E-05</v>
      </c>
    </row>
    <row r="641" spans="1:9" s="7" customFormat="1" ht="12.75">
      <c r="A641" s="20" t="s">
        <v>16</v>
      </c>
      <c r="B641" s="44"/>
      <c r="C641" s="24" t="s">
        <v>752</v>
      </c>
      <c r="D641" s="28">
        <v>0.2</v>
      </c>
      <c r="E641" s="26"/>
      <c r="F641" s="27">
        <v>7</v>
      </c>
      <c r="G641" s="14">
        <f t="shared" si="142"/>
        <v>0.0002</v>
      </c>
      <c r="H641" s="14">
        <f t="shared" si="143"/>
        <v>0</v>
      </c>
      <c r="I641" s="14">
        <f t="shared" si="144"/>
        <v>0.0002</v>
      </c>
    </row>
    <row r="642" spans="1:9" s="7" customFormat="1" ht="12.75">
      <c r="A642" s="20" t="s">
        <v>16</v>
      </c>
      <c r="B642" s="44" t="s">
        <v>764</v>
      </c>
      <c r="C642" s="40" t="s">
        <v>764</v>
      </c>
      <c r="D642" s="28">
        <v>0.1</v>
      </c>
      <c r="E642" s="26"/>
      <c r="F642" s="27">
        <v>7</v>
      </c>
      <c r="G642" s="14">
        <f t="shared" si="142"/>
        <v>0.0001</v>
      </c>
      <c r="H642" s="14">
        <f t="shared" si="143"/>
        <v>0</v>
      </c>
      <c r="I642" s="14">
        <f t="shared" si="144"/>
        <v>0.0001</v>
      </c>
    </row>
    <row r="643" spans="1:9" s="7" customFormat="1" ht="12.75">
      <c r="A643" s="20" t="s">
        <v>16</v>
      </c>
      <c r="B643" s="44" t="s">
        <v>765</v>
      </c>
      <c r="C643" s="40" t="s">
        <v>765</v>
      </c>
      <c r="D643" s="28">
        <v>0.1</v>
      </c>
      <c r="E643" s="26"/>
      <c r="F643" s="27">
        <v>7</v>
      </c>
      <c r="G643" s="14">
        <f t="shared" si="142"/>
        <v>0.0001</v>
      </c>
      <c r="H643" s="14">
        <f t="shared" si="143"/>
        <v>0</v>
      </c>
      <c r="I643" s="14">
        <f t="shared" si="144"/>
        <v>0.0001</v>
      </c>
    </row>
    <row r="644" spans="1:9" s="7" customFormat="1" ht="12.75">
      <c r="A644" s="20" t="s">
        <v>16</v>
      </c>
      <c r="B644" s="31"/>
      <c r="C644" s="32" t="s">
        <v>1268</v>
      </c>
      <c r="D644" s="25">
        <v>38</v>
      </c>
      <c r="E644" s="33">
        <v>48.448</v>
      </c>
      <c r="F644" s="27">
        <v>8</v>
      </c>
      <c r="G644" s="14">
        <f t="shared" si="142"/>
        <v>0.038</v>
      </c>
      <c r="H644" s="14">
        <f t="shared" si="143"/>
        <v>0.048448</v>
      </c>
      <c r="I644" s="14">
        <f t="shared" si="144"/>
        <v>-0.010447999999999999</v>
      </c>
    </row>
    <row r="645" spans="1:9" s="7" customFormat="1" ht="25.5">
      <c r="A645" s="20" t="s">
        <v>915</v>
      </c>
      <c r="B645" s="44" t="s">
        <v>914</v>
      </c>
      <c r="C645" s="24" t="s">
        <v>916</v>
      </c>
      <c r="D645" s="25">
        <v>3</v>
      </c>
      <c r="E645" s="33">
        <v>1.272</v>
      </c>
      <c r="F645" s="27">
        <v>5</v>
      </c>
      <c r="G645" s="14">
        <f t="shared" si="142"/>
        <v>0.003</v>
      </c>
      <c r="H645" s="14">
        <f t="shared" si="143"/>
        <v>0.0012720000000000001</v>
      </c>
      <c r="I645" s="14">
        <f t="shared" si="144"/>
        <v>0.001728</v>
      </c>
    </row>
    <row r="646" spans="1:9" s="7" customFormat="1" ht="38.25">
      <c r="A646" s="20" t="s">
        <v>915</v>
      </c>
      <c r="B646" s="44" t="s">
        <v>1169</v>
      </c>
      <c r="C646" s="24" t="s">
        <v>1155</v>
      </c>
      <c r="D646" s="25">
        <v>1</v>
      </c>
      <c r="E646" s="26"/>
      <c r="F646" s="27">
        <v>6</v>
      </c>
      <c r="G646" s="14">
        <f t="shared" si="142"/>
        <v>0.001</v>
      </c>
      <c r="H646" s="14">
        <f t="shared" si="143"/>
        <v>0</v>
      </c>
      <c r="I646" s="14">
        <f t="shared" si="144"/>
        <v>0.001</v>
      </c>
    </row>
    <row r="647" spans="1:9" s="7" customFormat="1" ht="12.75">
      <c r="A647" s="20" t="s">
        <v>915</v>
      </c>
      <c r="B647" s="31"/>
      <c r="C647" s="32" t="s">
        <v>1268</v>
      </c>
      <c r="D647" s="41"/>
      <c r="E647" s="36">
        <v>0.75</v>
      </c>
      <c r="F647" s="27">
        <v>8</v>
      </c>
      <c r="G647" s="14">
        <f t="shared" si="142"/>
        <v>0</v>
      </c>
      <c r="H647" s="14">
        <f t="shared" si="143"/>
        <v>0.00075</v>
      </c>
      <c r="I647" s="14">
        <f t="shared" si="144"/>
        <v>-0.00075</v>
      </c>
    </row>
    <row r="648" spans="1:9" s="7" customFormat="1" ht="12.75">
      <c r="A648" s="20" t="s">
        <v>17</v>
      </c>
      <c r="B648" s="44" t="s">
        <v>767</v>
      </c>
      <c r="C648" s="24" t="s">
        <v>766</v>
      </c>
      <c r="D648" s="34">
        <v>1250</v>
      </c>
      <c r="E648" s="35">
        <v>1146.529</v>
      </c>
      <c r="F648" s="27">
        <v>3</v>
      </c>
      <c r="G648" s="14">
        <f t="shared" si="142"/>
        <v>1.25</v>
      </c>
      <c r="H648" s="14">
        <f t="shared" si="143"/>
        <v>1.146529</v>
      </c>
      <c r="I648" s="14">
        <f t="shared" si="144"/>
        <v>0.10347100000000009</v>
      </c>
    </row>
    <row r="649" spans="1:9" s="7" customFormat="1" ht="25.5">
      <c r="A649" s="20" t="s">
        <v>17</v>
      </c>
      <c r="B649" s="44" t="s">
        <v>769</v>
      </c>
      <c r="C649" s="24" t="s">
        <v>768</v>
      </c>
      <c r="D649" s="25">
        <v>264</v>
      </c>
      <c r="E649" s="33">
        <v>235.225</v>
      </c>
      <c r="F649" s="27">
        <v>3</v>
      </c>
      <c r="G649" s="14">
        <f t="shared" si="142"/>
        <v>0.264</v>
      </c>
      <c r="H649" s="14">
        <f t="shared" si="143"/>
        <v>0.235225</v>
      </c>
      <c r="I649" s="14">
        <f t="shared" si="144"/>
        <v>0.028775000000000023</v>
      </c>
    </row>
    <row r="650" spans="1:9" s="7" customFormat="1" ht="12.75">
      <c r="A650" s="20" t="s">
        <v>17</v>
      </c>
      <c r="B650" s="44" t="s">
        <v>907</v>
      </c>
      <c r="C650" s="24" t="s">
        <v>908</v>
      </c>
      <c r="D650" s="34">
        <v>1763</v>
      </c>
      <c r="E650" s="33">
        <v>841.038</v>
      </c>
      <c r="F650" s="27">
        <v>3</v>
      </c>
      <c r="G650" s="14">
        <f t="shared" si="142"/>
        <v>1.763</v>
      </c>
      <c r="H650" s="14">
        <f t="shared" si="143"/>
        <v>0.8410380000000001</v>
      </c>
      <c r="I650" s="14">
        <f t="shared" si="144"/>
        <v>0.9219619999999998</v>
      </c>
    </row>
    <row r="651" spans="1:9" s="7" customFormat="1" ht="12.75">
      <c r="A651" s="20" t="s">
        <v>17</v>
      </c>
      <c r="B651" s="44" t="s">
        <v>771</v>
      </c>
      <c r="C651" s="24" t="s">
        <v>770</v>
      </c>
      <c r="D651" s="25">
        <v>200</v>
      </c>
      <c r="E651" s="33">
        <v>41.824</v>
      </c>
      <c r="F651" s="27">
        <v>4</v>
      </c>
      <c r="G651" s="14">
        <f t="shared" si="142"/>
        <v>0.2</v>
      </c>
      <c r="H651" s="14">
        <f t="shared" si="143"/>
        <v>0.041824</v>
      </c>
      <c r="I651" s="14">
        <f t="shared" si="144"/>
        <v>0.158176</v>
      </c>
    </row>
    <row r="652" spans="1:9" s="7" customFormat="1" ht="12.75">
      <c r="A652" s="20" t="s">
        <v>17</v>
      </c>
      <c r="B652" s="44" t="s">
        <v>772</v>
      </c>
      <c r="C652" s="24" t="s">
        <v>1271</v>
      </c>
      <c r="D652" s="25">
        <v>80</v>
      </c>
      <c r="E652" s="33">
        <v>17.779</v>
      </c>
      <c r="F652" s="27">
        <v>4</v>
      </c>
      <c r="G652" s="14">
        <f aca="true" t="shared" si="145" ref="G652:G657">D652/1000</f>
        <v>0.08</v>
      </c>
      <c r="H652" s="14">
        <f aca="true" t="shared" si="146" ref="H652:H657">E652/1000</f>
        <v>0.017779</v>
      </c>
      <c r="I652" s="14">
        <f aca="true" t="shared" si="147" ref="I652:I657">G652-H652</f>
        <v>0.062221</v>
      </c>
    </row>
    <row r="653" spans="1:9" s="7" customFormat="1" ht="12.75">
      <c r="A653" s="20" t="s">
        <v>17</v>
      </c>
      <c r="B653" s="44"/>
      <c r="C653" s="24" t="s">
        <v>768</v>
      </c>
      <c r="D653" s="25">
        <v>458</v>
      </c>
      <c r="E653" s="33">
        <v>366.379</v>
      </c>
      <c r="F653" s="27">
        <v>4</v>
      </c>
      <c r="G653" s="14">
        <f t="shared" si="145"/>
        <v>0.458</v>
      </c>
      <c r="H653" s="14">
        <f t="shared" si="146"/>
        <v>0.366379</v>
      </c>
      <c r="I653" s="14">
        <f t="shared" si="147"/>
        <v>0.09162100000000001</v>
      </c>
    </row>
    <row r="654" spans="1:9" s="7" customFormat="1" ht="12.75">
      <c r="A654" s="20" t="s">
        <v>17</v>
      </c>
      <c r="B654" s="44" t="s">
        <v>773</v>
      </c>
      <c r="C654" s="40" t="s">
        <v>773</v>
      </c>
      <c r="D654" s="25">
        <v>106</v>
      </c>
      <c r="E654" s="33">
        <v>73.027</v>
      </c>
      <c r="F654" s="27">
        <v>4</v>
      </c>
      <c r="G654" s="14">
        <f t="shared" si="145"/>
        <v>0.106</v>
      </c>
      <c r="H654" s="14">
        <f t="shared" si="146"/>
        <v>0.073027</v>
      </c>
      <c r="I654" s="14">
        <f t="shared" si="147"/>
        <v>0.032973</v>
      </c>
    </row>
    <row r="655" spans="1:9" s="7" customFormat="1" ht="12.75">
      <c r="A655" s="20" t="s">
        <v>17</v>
      </c>
      <c r="B655" s="44" t="s">
        <v>774</v>
      </c>
      <c r="C655" s="40" t="s">
        <v>774</v>
      </c>
      <c r="D655" s="25">
        <v>255</v>
      </c>
      <c r="E655" s="33">
        <v>241.557</v>
      </c>
      <c r="F655" s="27">
        <v>4</v>
      </c>
      <c r="G655" s="14">
        <f t="shared" si="145"/>
        <v>0.255</v>
      </c>
      <c r="H655" s="14">
        <f t="shared" si="146"/>
        <v>0.241557</v>
      </c>
      <c r="I655" s="14">
        <f t="shared" si="147"/>
        <v>0.01344300000000001</v>
      </c>
    </row>
    <row r="656" spans="1:9" s="7" customFormat="1" ht="12.75">
      <c r="A656" s="20" t="s">
        <v>17</v>
      </c>
      <c r="B656" s="44" t="s">
        <v>775</v>
      </c>
      <c r="C656" s="40" t="s">
        <v>775</v>
      </c>
      <c r="D656" s="25">
        <v>47</v>
      </c>
      <c r="E656" s="33">
        <v>14.383</v>
      </c>
      <c r="F656" s="27">
        <v>4</v>
      </c>
      <c r="G656" s="14">
        <f t="shared" si="145"/>
        <v>0.047</v>
      </c>
      <c r="H656" s="14">
        <f t="shared" si="146"/>
        <v>0.014383</v>
      </c>
      <c r="I656" s="14">
        <f t="shared" si="147"/>
        <v>0.032617</v>
      </c>
    </row>
    <row r="657" spans="1:9" s="7" customFormat="1" ht="25.5">
      <c r="A657" s="20" t="s">
        <v>17</v>
      </c>
      <c r="B657" s="44" t="s">
        <v>776</v>
      </c>
      <c r="C657" s="40" t="s">
        <v>776</v>
      </c>
      <c r="D657" s="25">
        <v>50</v>
      </c>
      <c r="E657" s="33">
        <v>37.412</v>
      </c>
      <c r="F657" s="27">
        <v>4</v>
      </c>
      <c r="G657" s="14">
        <f t="shared" si="145"/>
        <v>0.05</v>
      </c>
      <c r="H657" s="14">
        <f t="shared" si="146"/>
        <v>0.037412</v>
      </c>
      <c r="I657" s="14">
        <f t="shared" si="147"/>
        <v>0.012588000000000002</v>
      </c>
    </row>
    <row r="658" spans="1:9" s="7" customFormat="1" ht="12.75">
      <c r="A658" s="20" t="s">
        <v>17</v>
      </c>
      <c r="B658" s="44"/>
      <c r="C658" s="24" t="s">
        <v>777</v>
      </c>
      <c r="D658" s="25">
        <v>171</v>
      </c>
      <c r="E658" s="33">
        <v>135.779</v>
      </c>
      <c r="F658" s="27">
        <v>4</v>
      </c>
      <c r="G658" s="14">
        <f aca="true" t="shared" si="148" ref="G658:H662">D658/1000</f>
        <v>0.171</v>
      </c>
      <c r="H658" s="14">
        <f t="shared" si="148"/>
        <v>0.13577899999999998</v>
      </c>
      <c r="I658" s="14">
        <f>G658-H658</f>
        <v>0.03522100000000003</v>
      </c>
    </row>
    <row r="659" spans="1:9" s="7" customFormat="1" ht="12.75">
      <c r="A659" s="20" t="s">
        <v>17</v>
      </c>
      <c r="B659" s="44" t="s">
        <v>778</v>
      </c>
      <c r="C659" s="40" t="s">
        <v>778</v>
      </c>
      <c r="D659" s="25">
        <v>71</v>
      </c>
      <c r="E659" s="33">
        <v>55.306</v>
      </c>
      <c r="F659" s="27">
        <v>4</v>
      </c>
      <c r="G659" s="14">
        <f t="shared" si="148"/>
        <v>0.071</v>
      </c>
      <c r="H659" s="14">
        <f t="shared" si="148"/>
        <v>0.055305999999999994</v>
      </c>
      <c r="I659" s="14">
        <f>G659-H659</f>
        <v>0.015694</v>
      </c>
    </row>
    <row r="660" spans="1:9" s="7" customFormat="1" ht="12.75">
      <c r="A660" s="20" t="s">
        <v>17</v>
      </c>
      <c r="B660" s="44" t="s">
        <v>779</v>
      </c>
      <c r="C660" s="40" t="s">
        <v>779</v>
      </c>
      <c r="D660" s="25">
        <v>100</v>
      </c>
      <c r="E660" s="33">
        <v>80.473</v>
      </c>
      <c r="F660" s="27">
        <v>4</v>
      </c>
      <c r="G660" s="14">
        <f t="shared" si="148"/>
        <v>0.1</v>
      </c>
      <c r="H660" s="14">
        <f t="shared" si="148"/>
        <v>0.080473</v>
      </c>
      <c r="I660" s="14">
        <f>G660-H660</f>
        <v>0.019527000000000003</v>
      </c>
    </row>
    <row r="661" spans="1:9" s="7" customFormat="1" ht="12.75">
      <c r="A661" s="20" t="s">
        <v>17</v>
      </c>
      <c r="B661" s="44" t="s">
        <v>781</v>
      </c>
      <c r="C661" s="24" t="s">
        <v>780</v>
      </c>
      <c r="D661" s="25">
        <v>15</v>
      </c>
      <c r="E661" s="39">
        <v>11.3</v>
      </c>
      <c r="F661" s="27">
        <v>4</v>
      </c>
      <c r="G661" s="14">
        <f t="shared" si="148"/>
        <v>0.015</v>
      </c>
      <c r="H661" s="14">
        <f t="shared" si="148"/>
        <v>0.011300000000000001</v>
      </c>
      <c r="I661" s="14">
        <f>G661-H661</f>
        <v>0.0036999999999999984</v>
      </c>
    </row>
    <row r="662" spans="1:9" s="7" customFormat="1" ht="12.75">
      <c r="A662" s="20" t="s">
        <v>17</v>
      </c>
      <c r="B662" s="44" t="s">
        <v>1124</v>
      </c>
      <c r="C662" s="24" t="s">
        <v>1210</v>
      </c>
      <c r="D662" s="25">
        <v>3</v>
      </c>
      <c r="E662" s="26"/>
      <c r="F662" s="27">
        <v>5</v>
      </c>
      <c r="G662" s="14">
        <f t="shared" si="148"/>
        <v>0.003</v>
      </c>
      <c r="H662" s="14">
        <f t="shared" si="148"/>
        <v>0</v>
      </c>
      <c r="I662" s="14">
        <f>G662-H662</f>
        <v>0.003</v>
      </c>
    </row>
    <row r="663" spans="1:9" s="7" customFormat="1" ht="25.5">
      <c r="A663" s="20" t="s">
        <v>17</v>
      </c>
      <c r="B663" s="44" t="s">
        <v>782</v>
      </c>
      <c r="C663" s="24" t="s">
        <v>1257</v>
      </c>
      <c r="D663" s="25">
        <v>11</v>
      </c>
      <c r="E663" s="33">
        <v>1.188</v>
      </c>
      <c r="F663" s="27">
        <v>5</v>
      </c>
      <c r="G663" s="14">
        <f aca="true" t="shared" si="149" ref="G663:G672">D663/1000</f>
        <v>0.011</v>
      </c>
      <c r="H663" s="14">
        <f aca="true" t="shared" si="150" ref="H663:H672">E663/1000</f>
        <v>0.001188</v>
      </c>
      <c r="I663" s="14">
        <f aca="true" t="shared" si="151" ref="I663:I672">G663-H663</f>
        <v>0.009812</v>
      </c>
    </row>
    <row r="664" spans="1:9" s="7" customFormat="1" ht="12.75">
      <c r="A664" s="20" t="s">
        <v>17</v>
      </c>
      <c r="B664" s="44" t="s">
        <v>785</v>
      </c>
      <c r="C664" s="24" t="s">
        <v>784</v>
      </c>
      <c r="D664" s="25">
        <v>10</v>
      </c>
      <c r="E664" s="26"/>
      <c r="F664" s="27">
        <v>5</v>
      </c>
      <c r="G664" s="14">
        <f t="shared" si="149"/>
        <v>0.01</v>
      </c>
      <c r="H664" s="14">
        <f t="shared" si="150"/>
        <v>0</v>
      </c>
      <c r="I664" s="14">
        <f t="shared" si="151"/>
        <v>0.01</v>
      </c>
    </row>
    <row r="665" spans="1:9" s="7" customFormat="1" ht="12.75">
      <c r="A665" s="20" t="s">
        <v>17</v>
      </c>
      <c r="B665" s="44" t="s">
        <v>787</v>
      </c>
      <c r="C665" s="24" t="s">
        <v>786</v>
      </c>
      <c r="D665" s="25">
        <v>10</v>
      </c>
      <c r="E665" s="33">
        <v>1.902</v>
      </c>
      <c r="F665" s="27">
        <v>5</v>
      </c>
      <c r="G665" s="14">
        <f t="shared" si="149"/>
        <v>0.01</v>
      </c>
      <c r="H665" s="14">
        <f t="shared" si="150"/>
        <v>0.0019019999999999998</v>
      </c>
      <c r="I665" s="14">
        <f t="shared" si="151"/>
        <v>0.008098000000000001</v>
      </c>
    </row>
    <row r="666" spans="1:9" s="7" customFormat="1" ht="12.75">
      <c r="A666" s="20" t="s">
        <v>17</v>
      </c>
      <c r="B666" s="44" t="s">
        <v>1149</v>
      </c>
      <c r="C666" s="24" t="s">
        <v>1138</v>
      </c>
      <c r="D666" s="37">
        <v>0.15</v>
      </c>
      <c r="E666" s="36">
        <v>0.11</v>
      </c>
      <c r="F666" s="27">
        <v>5</v>
      </c>
      <c r="G666" s="14">
        <f t="shared" si="149"/>
        <v>0.00015</v>
      </c>
      <c r="H666" s="14">
        <f t="shared" si="150"/>
        <v>0.00011</v>
      </c>
      <c r="I666" s="14">
        <f t="shared" si="151"/>
        <v>3.999999999999998E-05</v>
      </c>
    </row>
    <row r="667" spans="1:9" s="7" customFormat="1" ht="12.75">
      <c r="A667" s="20" t="s">
        <v>17</v>
      </c>
      <c r="B667" s="44" t="s">
        <v>789</v>
      </c>
      <c r="C667" s="24" t="s">
        <v>788</v>
      </c>
      <c r="D667" s="28">
        <v>0.5</v>
      </c>
      <c r="E667" s="26"/>
      <c r="F667" s="27">
        <v>5</v>
      </c>
      <c r="G667" s="14">
        <f t="shared" si="149"/>
        <v>0.0005</v>
      </c>
      <c r="H667" s="14">
        <f t="shared" si="150"/>
        <v>0</v>
      </c>
      <c r="I667" s="14">
        <f t="shared" si="151"/>
        <v>0.0005</v>
      </c>
    </row>
    <row r="668" spans="1:9" s="7" customFormat="1" ht="12.75">
      <c r="A668" s="20" t="s">
        <v>17</v>
      </c>
      <c r="B668" s="44" t="s">
        <v>791</v>
      </c>
      <c r="C668" s="24" t="s">
        <v>790</v>
      </c>
      <c r="D668" s="25">
        <v>1</v>
      </c>
      <c r="E668" s="33">
        <v>0.415</v>
      </c>
      <c r="F668" s="27">
        <v>5</v>
      </c>
      <c r="G668" s="14">
        <f t="shared" si="149"/>
        <v>0.001</v>
      </c>
      <c r="H668" s="14">
        <f t="shared" si="150"/>
        <v>0.000415</v>
      </c>
      <c r="I668" s="14">
        <f t="shared" si="151"/>
        <v>0.000585</v>
      </c>
    </row>
    <row r="669" spans="1:9" s="7" customFormat="1" ht="12.75">
      <c r="A669" s="20" t="s">
        <v>17</v>
      </c>
      <c r="B669" s="44"/>
      <c r="C669" s="24" t="s">
        <v>768</v>
      </c>
      <c r="D669" s="28">
        <v>4.5</v>
      </c>
      <c r="E669" s="26"/>
      <c r="F669" s="27">
        <v>5</v>
      </c>
      <c r="G669" s="14">
        <f t="shared" si="149"/>
        <v>0.0045</v>
      </c>
      <c r="H669" s="14">
        <f t="shared" si="150"/>
        <v>0</v>
      </c>
      <c r="I669" s="14">
        <f t="shared" si="151"/>
        <v>0.0045</v>
      </c>
    </row>
    <row r="670" spans="1:9" s="7" customFormat="1" ht="12.75">
      <c r="A670" s="20" t="s">
        <v>17</v>
      </c>
      <c r="B670" s="44" t="s">
        <v>1170</v>
      </c>
      <c r="C670" s="40" t="s">
        <v>1170</v>
      </c>
      <c r="D670" s="28">
        <v>4.5</v>
      </c>
      <c r="E670" s="26"/>
      <c r="F670" s="27">
        <v>5</v>
      </c>
      <c r="G670" s="14">
        <f t="shared" si="149"/>
        <v>0.0045</v>
      </c>
      <c r="H670" s="14">
        <f t="shared" si="150"/>
        <v>0</v>
      </c>
      <c r="I670" s="14">
        <f t="shared" si="151"/>
        <v>0.0045</v>
      </c>
    </row>
    <row r="671" spans="1:9" s="7" customFormat="1" ht="12.75">
      <c r="A671" s="20" t="s">
        <v>17</v>
      </c>
      <c r="B671" s="44" t="s">
        <v>793</v>
      </c>
      <c r="C671" s="24" t="s">
        <v>792</v>
      </c>
      <c r="D671" s="25">
        <v>10</v>
      </c>
      <c r="E671" s="26"/>
      <c r="F671" s="27">
        <v>5</v>
      </c>
      <c r="G671" s="14">
        <f t="shared" si="149"/>
        <v>0.01</v>
      </c>
      <c r="H671" s="14">
        <f t="shared" si="150"/>
        <v>0</v>
      </c>
      <c r="I671" s="14">
        <f t="shared" si="151"/>
        <v>0.01</v>
      </c>
    </row>
    <row r="672" spans="1:9" s="7" customFormat="1" ht="25.5">
      <c r="A672" s="20" t="s">
        <v>17</v>
      </c>
      <c r="B672" s="44" t="s">
        <v>795</v>
      </c>
      <c r="C672" s="24" t="s">
        <v>794</v>
      </c>
      <c r="D672" s="25">
        <v>8</v>
      </c>
      <c r="E672" s="33">
        <v>6.167</v>
      </c>
      <c r="F672" s="27">
        <v>5</v>
      </c>
      <c r="G672" s="14">
        <f t="shared" si="149"/>
        <v>0.008</v>
      </c>
      <c r="H672" s="14">
        <f t="shared" si="150"/>
        <v>0.006167</v>
      </c>
      <c r="I672" s="14">
        <f t="shared" si="151"/>
        <v>0.0018330000000000004</v>
      </c>
    </row>
    <row r="673" spans="1:9" s="7" customFormat="1" ht="12.75">
      <c r="A673" s="20" t="s">
        <v>17</v>
      </c>
      <c r="B673" s="44" t="s">
        <v>797</v>
      </c>
      <c r="C673" s="24" t="s">
        <v>796</v>
      </c>
      <c r="D673" s="25">
        <v>19</v>
      </c>
      <c r="E673" s="33">
        <v>11.666</v>
      </c>
      <c r="F673" s="27">
        <v>5</v>
      </c>
      <c r="G673" s="14">
        <f aca="true" t="shared" si="152" ref="G673:G684">D673/1000</f>
        <v>0.019</v>
      </c>
      <c r="H673" s="14">
        <f aca="true" t="shared" si="153" ref="H673:H684">E673/1000</f>
        <v>0.011666000000000001</v>
      </c>
      <c r="I673" s="14">
        <f aca="true" t="shared" si="154" ref="I673:I684">G673-H673</f>
        <v>0.0073339999999999985</v>
      </c>
    </row>
    <row r="674" spans="1:9" s="7" customFormat="1" ht="25.5">
      <c r="A674" s="20" t="s">
        <v>17</v>
      </c>
      <c r="B674" s="44" t="s">
        <v>1150</v>
      </c>
      <c r="C674" s="24" t="s">
        <v>1139</v>
      </c>
      <c r="D674" s="25">
        <v>6</v>
      </c>
      <c r="E674" s="33">
        <v>6.415</v>
      </c>
      <c r="F674" s="27">
        <v>5</v>
      </c>
      <c r="G674" s="14">
        <f t="shared" si="152"/>
        <v>0.006</v>
      </c>
      <c r="H674" s="14">
        <f t="shared" si="153"/>
        <v>0.006415</v>
      </c>
      <c r="I674" s="14">
        <f t="shared" si="154"/>
        <v>-0.00041499999999999957</v>
      </c>
    </row>
    <row r="675" spans="1:9" s="7" customFormat="1" ht="12.75">
      <c r="A675" s="20" t="s">
        <v>17</v>
      </c>
      <c r="B675" s="44" t="s">
        <v>1171</v>
      </c>
      <c r="C675" s="24" t="s">
        <v>1272</v>
      </c>
      <c r="D675" s="25">
        <v>100</v>
      </c>
      <c r="E675" s="33">
        <v>78.611</v>
      </c>
      <c r="F675" s="27">
        <v>5</v>
      </c>
      <c r="G675" s="14">
        <f t="shared" si="152"/>
        <v>0.1</v>
      </c>
      <c r="H675" s="14">
        <f t="shared" si="153"/>
        <v>0.078611</v>
      </c>
      <c r="I675" s="14">
        <f t="shared" si="154"/>
        <v>0.021389000000000005</v>
      </c>
    </row>
    <row r="676" spans="1:9" s="7" customFormat="1" ht="25.5">
      <c r="A676" s="20" t="s">
        <v>17</v>
      </c>
      <c r="B676" s="44" t="s">
        <v>798</v>
      </c>
      <c r="C676" s="24" t="s">
        <v>1273</v>
      </c>
      <c r="D676" s="28">
        <v>0.8</v>
      </c>
      <c r="E676" s="36">
        <v>2.08</v>
      </c>
      <c r="F676" s="27">
        <v>5</v>
      </c>
      <c r="G676" s="14">
        <f t="shared" si="152"/>
        <v>0.0008</v>
      </c>
      <c r="H676" s="14">
        <f t="shared" si="153"/>
        <v>0.0020800000000000003</v>
      </c>
      <c r="I676" s="14">
        <f t="shared" si="154"/>
        <v>-0.0012800000000000003</v>
      </c>
    </row>
    <row r="677" spans="1:9" s="7" customFormat="1" ht="12.75">
      <c r="A677" s="20" t="s">
        <v>17</v>
      </c>
      <c r="B677" s="44" t="s">
        <v>799</v>
      </c>
      <c r="C677" s="24" t="s">
        <v>1274</v>
      </c>
      <c r="D677" s="25">
        <v>100</v>
      </c>
      <c r="E677" s="26"/>
      <c r="F677" s="27">
        <v>5</v>
      </c>
      <c r="G677" s="14">
        <f t="shared" si="152"/>
        <v>0.1</v>
      </c>
      <c r="H677" s="14">
        <f t="shared" si="153"/>
        <v>0</v>
      </c>
      <c r="I677" s="14">
        <f t="shared" si="154"/>
        <v>0.1</v>
      </c>
    </row>
    <row r="678" spans="1:9" s="7" customFormat="1" ht="12.75">
      <c r="A678" s="20" t="s">
        <v>17</v>
      </c>
      <c r="B678" s="44" t="s">
        <v>800</v>
      </c>
      <c r="C678" s="24" t="s">
        <v>1275</v>
      </c>
      <c r="D678" s="28">
        <v>0.5</v>
      </c>
      <c r="E678" s="33">
        <v>0.099</v>
      </c>
      <c r="F678" s="27">
        <v>6</v>
      </c>
      <c r="G678" s="14">
        <f t="shared" si="152"/>
        <v>0.0005</v>
      </c>
      <c r="H678" s="14">
        <f t="shared" si="153"/>
        <v>9.900000000000001E-05</v>
      </c>
      <c r="I678" s="14">
        <f t="shared" si="154"/>
        <v>0.000401</v>
      </c>
    </row>
    <row r="679" spans="1:9" s="7" customFormat="1" ht="38.25">
      <c r="A679" s="20" t="s">
        <v>17</v>
      </c>
      <c r="B679" s="44" t="s">
        <v>783</v>
      </c>
      <c r="C679" s="24" t="s">
        <v>1276</v>
      </c>
      <c r="D679" s="25">
        <v>1</v>
      </c>
      <c r="E679" s="33">
        <v>0.674</v>
      </c>
      <c r="F679" s="27">
        <v>6</v>
      </c>
      <c r="G679" s="14">
        <f t="shared" si="152"/>
        <v>0.001</v>
      </c>
      <c r="H679" s="14">
        <f t="shared" si="153"/>
        <v>0.000674</v>
      </c>
      <c r="I679" s="14">
        <f t="shared" si="154"/>
        <v>0.000326</v>
      </c>
    </row>
    <row r="680" spans="1:9" s="7" customFormat="1" ht="12.75">
      <c r="A680" s="20" t="s">
        <v>17</v>
      </c>
      <c r="B680" s="44" t="s">
        <v>802</v>
      </c>
      <c r="C680" s="24" t="s">
        <v>801</v>
      </c>
      <c r="D680" s="28">
        <v>0.5</v>
      </c>
      <c r="E680" s="36">
        <v>0.14</v>
      </c>
      <c r="F680" s="27">
        <v>6</v>
      </c>
      <c r="G680" s="14">
        <f t="shared" si="152"/>
        <v>0.0005</v>
      </c>
      <c r="H680" s="14">
        <f t="shared" si="153"/>
        <v>0.00014000000000000001</v>
      </c>
      <c r="I680" s="14">
        <f t="shared" si="154"/>
        <v>0.00035999999999999997</v>
      </c>
    </row>
    <row r="681" spans="1:9" s="7" customFormat="1" ht="12.75">
      <c r="A681" s="20" t="s">
        <v>17</v>
      </c>
      <c r="B681" s="44" t="s">
        <v>921</v>
      </c>
      <c r="C681" s="24" t="s">
        <v>920</v>
      </c>
      <c r="D681" s="25">
        <v>3</v>
      </c>
      <c r="E681" s="33">
        <v>1.181</v>
      </c>
      <c r="F681" s="27">
        <v>6</v>
      </c>
      <c r="G681" s="14">
        <f t="shared" si="152"/>
        <v>0.003</v>
      </c>
      <c r="H681" s="14">
        <f t="shared" si="153"/>
        <v>0.001181</v>
      </c>
      <c r="I681" s="14">
        <f t="shared" si="154"/>
        <v>0.001819</v>
      </c>
    </row>
    <row r="682" spans="1:9" s="7" customFormat="1" ht="12.75">
      <c r="A682" s="20" t="s">
        <v>17</v>
      </c>
      <c r="B682" s="44" t="s">
        <v>804</v>
      </c>
      <c r="C682" s="24" t="s">
        <v>803</v>
      </c>
      <c r="D682" s="25">
        <v>3</v>
      </c>
      <c r="E682" s="26"/>
      <c r="F682" s="27">
        <v>6</v>
      </c>
      <c r="G682" s="14">
        <f t="shared" si="152"/>
        <v>0.003</v>
      </c>
      <c r="H682" s="14">
        <f t="shared" si="153"/>
        <v>0</v>
      </c>
      <c r="I682" s="14">
        <f t="shared" si="154"/>
        <v>0.003</v>
      </c>
    </row>
    <row r="683" spans="1:9" s="7" customFormat="1" ht="12.75">
      <c r="A683" s="20" t="s">
        <v>17</v>
      </c>
      <c r="B683" s="44" t="s">
        <v>806</v>
      </c>
      <c r="C683" s="24" t="s">
        <v>805</v>
      </c>
      <c r="D683" s="25">
        <v>1</v>
      </c>
      <c r="E683" s="26"/>
      <c r="F683" s="27">
        <v>6</v>
      </c>
      <c r="G683" s="14">
        <f t="shared" si="152"/>
        <v>0.001</v>
      </c>
      <c r="H683" s="14">
        <f t="shared" si="153"/>
        <v>0</v>
      </c>
      <c r="I683" s="14">
        <f t="shared" si="154"/>
        <v>0.001</v>
      </c>
    </row>
    <row r="684" spans="1:9" s="7" customFormat="1" ht="12.75">
      <c r="A684" s="20" t="s">
        <v>17</v>
      </c>
      <c r="B684" s="44" t="s">
        <v>807</v>
      </c>
      <c r="C684" s="24" t="s">
        <v>1216</v>
      </c>
      <c r="D684" s="28">
        <v>0.1</v>
      </c>
      <c r="E684" s="26"/>
      <c r="F684" s="27">
        <v>6</v>
      </c>
      <c r="G684" s="14">
        <f t="shared" si="152"/>
        <v>0.0001</v>
      </c>
      <c r="H684" s="14">
        <f t="shared" si="153"/>
        <v>0</v>
      </c>
      <c r="I684" s="14">
        <f t="shared" si="154"/>
        <v>0.0001</v>
      </c>
    </row>
    <row r="685" spans="1:9" s="7" customFormat="1" ht="38.25">
      <c r="A685" s="20" t="s">
        <v>17</v>
      </c>
      <c r="B685" s="44" t="s">
        <v>809</v>
      </c>
      <c r="C685" s="24" t="s">
        <v>808</v>
      </c>
      <c r="D685" s="28">
        <v>0.2</v>
      </c>
      <c r="E685" s="26"/>
      <c r="F685" s="27">
        <v>6</v>
      </c>
      <c r="G685" s="14">
        <f aca="true" t="shared" si="155" ref="G685:G691">D685/1000</f>
        <v>0.0002</v>
      </c>
      <c r="H685" s="14">
        <f aca="true" t="shared" si="156" ref="H685:H691">E685/1000</f>
        <v>0</v>
      </c>
      <c r="I685" s="14">
        <f aca="true" t="shared" si="157" ref="I685:I691">G685-H685</f>
        <v>0.0002</v>
      </c>
    </row>
    <row r="686" spans="1:9" s="7" customFormat="1" ht="38.25">
      <c r="A686" s="20" t="s">
        <v>17</v>
      </c>
      <c r="B686" s="44" t="s">
        <v>1014</v>
      </c>
      <c r="C686" s="24" t="s">
        <v>986</v>
      </c>
      <c r="D686" s="41"/>
      <c r="E686" s="33">
        <v>0.813</v>
      </c>
      <c r="F686" s="27">
        <v>6</v>
      </c>
      <c r="G686" s="14">
        <f t="shared" si="155"/>
        <v>0</v>
      </c>
      <c r="H686" s="14">
        <f t="shared" si="156"/>
        <v>0.0008129999999999999</v>
      </c>
      <c r="I686" s="14">
        <f t="shared" si="157"/>
        <v>-0.0008129999999999999</v>
      </c>
    </row>
    <row r="687" spans="1:9" s="7" customFormat="1" ht="25.5">
      <c r="A687" s="20" t="s">
        <v>17</v>
      </c>
      <c r="B687" s="44" t="s">
        <v>810</v>
      </c>
      <c r="C687" s="24" t="s">
        <v>794</v>
      </c>
      <c r="D687" s="28">
        <v>0.8</v>
      </c>
      <c r="E687" s="33">
        <v>0.545</v>
      </c>
      <c r="F687" s="27">
        <v>6</v>
      </c>
      <c r="G687" s="14">
        <f t="shared" si="155"/>
        <v>0.0008</v>
      </c>
      <c r="H687" s="14">
        <f t="shared" si="156"/>
        <v>0.000545</v>
      </c>
      <c r="I687" s="14">
        <f t="shared" si="157"/>
        <v>0.000255</v>
      </c>
    </row>
    <row r="688" spans="1:9" s="7" customFormat="1" ht="25.5">
      <c r="A688" s="20" t="s">
        <v>17</v>
      </c>
      <c r="B688" s="44" t="s">
        <v>1015</v>
      </c>
      <c r="C688" s="24" t="s">
        <v>987</v>
      </c>
      <c r="D688" s="28">
        <v>0.5</v>
      </c>
      <c r="E688" s="26"/>
      <c r="F688" s="27">
        <v>6</v>
      </c>
      <c r="G688" s="14">
        <f t="shared" si="155"/>
        <v>0.0005</v>
      </c>
      <c r="H688" s="14">
        <f t="shared" si="156"/>
        <v>0</v>
      </c>
      <c r="I688" s="14">
        <f t="shared" si="157"/>
        <v>0.0005</v>
      </c>
    </row>
    <row r="689" spans="1:9" s="7" customFormat="1" ht="12.75">
      <c r="A689" s="20" t="s">
        <v>17</v>
      </c>
      <c r="B689" s="44" t="s">
        <v>812</v>
      </c>
      <c r="C689" s="24" t="s">
        <v>811</v>
      </c>
      <c r="D689" s="25">
        <v>1</v>
      </c>
      <c r="E689" s="26"/>
      <c r="F689" s="27">
        <v>6</v>
      </c>
      <c r="G689" s="14">
        <f t="shared" si="155"/>
        <v>0.001</v>
      </c>
      <c r="H689" s="14">
        <f t="shared" si="156"/>
        <v>0</v>
      </c>
      <c r="I689" s="14">
        <f t="shared" si="157"/>
        <v>0.001</v>
      </c>
    </row>
    <row r="690" spans="1:9" s="7" customFormat="1" ht="12.75">
      <c r="A690" s="20" t="s">
        <v>17</v>
      </c>
      <c r="B690" s="44" t="s">
        <v>813</v>
      </c>
      <c r="C690" s="24" t="s">
        <v>1277</v>
      </c>
      <c r="D690" s="25">
        <v>1</v>
      </c>
      <c r="E690" s="26"/>
      <c r="F690" s="27">
        <v>6</v>
      </c>
      <c r="G690" s="14">
        <f t="shared" si="155"/>
        <v>0.001</v>
      </c>
      <c r="H690" s="14">
        <f t="shared" si="156"/>
        <v>0</v>
      </c>
      <c r="I690" s="14">
        <f t="shared" si="157"/>
        <v>0.001</v>
      </c>
    </row>
    <row r="691" spans="1:9" s="7" customFormat="1" ht="12.75">
      <c r="A691" s="20" t="s">
        <v>17</v>
      </c>
      <c r="B691" s="44" t="s">
        <v>815</v>
      </c>
      <c r="C691" s="24" t="s">
        <v>814</v>
      </c>
      <c r="D691" s="25">
        <v>1</v>
      </c>
      <c r="E691" s="26"/>
      <c r="F691" s="27">
        <v>6</v>
      </c>
      <c r="G691" s="14">
        <f t="shared" si="155"/>
        <v>0.001</v>
      </c>
      <c r="H691" s="14">
        <f t="shared" si="156"/>
        <v>0</v>
      </c>
      <c r="I691" s="14">
        <f t="shared" si="157"/>
        <v>0.001</v>
      </c>
    </row>
    <row r="692" spans="1:9" s="7" customFormat="1" ht="12.75">
      <c r="A692" s="20" t="s">
        <v>17</v>
      </c>
      <c r="B692" s="44" t="s">
        <v>817</v>
      </c>
      <c r="C692" s="24" t="s">
        <v>816</v>
      </c>
      <c r="D692" s="25">
        <v>1</v>
      </c>
      <c r="E692" s="26"/>
      <c r="F692" s="27">
        <v>6</v>
      </c>
      <c r="G692" s="14">
        <f aca="true" t="shared" si="158" ref="G692:H694">D692/1000</f>
        <v>0.001</v>
      </c>
      <c r="H692" s="14">
        <f t="shared" si="158"/>
        <v>0</v>
      </c>
      <c r="I692" s="14">
        <f>G692-H692</f>
        <v>0.001</v>
      </c>
    </row>
    <row r="693" spans="1:9" s="7" customFormat="1" ht="12.75">
      <c r="A693" s="20" t="s">
        <v>17</v>
      </c>
      <c r="B693" s="44"/>
      <c r="C693" s="24" t="s">
        <v>988</v>
      </c>
      <c r="D693" s="25">
        <v>1</v>
      </c>
      <c r="E693" s="26"/>
      <c r="F693" s="27">
        <v>6</v>
      </c>
      <c r="G693" s="14">
        <f t="shared" si="158"/>
        <v>0.001</v>
      </c>
      <c r="H693" s="14">
        <f t="shared" si="158"/>
        <v>0</v>
      </c>
      <c r="I693" s="14">
        <f>G693-H693</f>
        <v>0.001</v>
      </c>
    </row>
    <row r="694" spans="1:9" s="7" customFormat="1" ht="12.75">
      <c r="A694" s="20" t="s">
        <v>17</v>
      </c>
      <c r="B694" s="44" t="s">
        <v>989</v>
      </c>
      <c r="C694" s="40" t="s">
        <v>989</v>
      </c>
      <c r="D694" s="25">
        <v>1</v>
      </c>
      <c r="E694" s="26"/>
      <c r="F694" s="27">
        <v>6</v>
      </c>
      <c r="G694" s="14">
        <f t="shared" si="158"/>
        <v>0.001</v>
      </c>
      <c r="H694" s="14">
        <f t="shared" si="158"/>
        <v>0</v>
      </c>
      <c r="I694" s="14">
        <f>G694-H694</f>
        <v>0.001</v>
      </c>
    </row>
    <row r="695" spans="1:9" s="7" customFormat="1" ht="25.5">
      <c r="A695" s="20" t="s">
        <v>17</v>
      </c>
      <c r="B695" s="44" t="s">
        <v>819</v>
      </c>
      <c r="C695" s="24" t="s">
        <v>818</v>
      </c>
      <c r="D695" s="28">
        <v>0.1</v>
      </c>
      <c r="E695" s="26"/>
      <c r="F695" s="27">
        <v>6</v>
      </c>
      <c r="G695" s="14">
        <f aca="true" t="shared" si="159" ref="G695:G704">D695/1000</f>
        <v>0.0001</v>
      </c>
      <c r="H695" s="14">
        <f aca="true" t="shared" si="160" ref="H695:H704">E695/1000</f>
        <v>0</v>
      </c>
      <c r="I695" s="14">
        <f aca="true" t="shared" si="161" ref="I695:I704">G695-H695</f>
        <v>0.0001</v>
      </c>
    </row>
    <row r="696" spans="1:9" s="7" customFormat="1" ht="12.75">
      <c r="A696" s="20" t="s">
        <v>17</v>
      </c>
      <c r="B696" s="44" t="s">
        <v>821</v>
      </c>
      <c r="C696" s="24" t="s">
        <v>820</v>
      </c>
      <c r="D696" s="25">
        <v>2</v>
      </c>
      <c r="E696" s="33">
        <v>0.631</v>
      </c>
      <c r="F696" s="27">
        <v>6</v>
      </c>
      <c r="G696" s="14">
        <f t="shared" si="159"/>
        <v>0.002</v>
      </c>
      <c r="H696" s="14">
        <f t="shared" si="160"/>
        <v>0.000631</v>
      </c>
      <c r="I696" s="14">
        <f t="shared" si="161"/>
        <v>0.001369</v>
      </c>
    </row>
    <row r="697" spans="1:9" s="7" customFormat="1" ht="12.75">
      <c r="A697" s="20" t="s">
        <v>17</v>
      </c>
      <c r="B697" s="44" t="s">
        <v>823</v>
      </c>
      <c r="C697" s="24" t="s">
        <v>822</v>
      </c>
      <c r="D697" s="28">
        <v>1.2</v>
      </c>
      <c r="E697" s="33">
        <v>1.122</v>
      </c>
      <c r="F697" s="27">
        <v>6</v>
      </c>
      <c r="G697" s="14">
        <f t="shared" si="159"/>
        <v>0.0012</v>
      </c>
      <c r="H697" s="14">
        <f t="shared" si="160"/>
        <v>0.0011220000000000002</v>
      </c>
      <c r="I697" s="14">
        <f t="shared" si="161"/>
        <v>7.799999999999973E-05</v>
      </c>
    </row>
    <row r="698" spans="1:9" s="7" customFormat="1" ht="12.75">
      <c r="A698" s="20" t="s">
        <v>17</v>
      </c>
      <c r="B698" s="44" t="s">
        <v>825</v>
      </c>
      <c r="C698" s="24" t="s">
        <v>824</v>
      </c>
      <c r="D698" s="28">
        <v>1.6</v>
      </c>
      <c r="E698" s="36">
        <v>0.72</v>
      </c>
      <c r="F698" s="27">
        <v>6</v>
      </c>
      <c r="G698" s="14">
        <f t="shared" si="159"/>
        <v>0.0016</v>
      </c>
      <c r="H698" s="14">
        <f t="shared" si="160"/>
        <v>0.0007199999999999999</v>
      </c>
      <c r="I698" s="14">
        <f t="shared" si="161"/>
        <v>0.0008800000000000001</v>
      </c>
    </row>
    <row r="699" spans="1:9" s="7" customFormat="1" ht="25.5">
      <c r="A699" s="20" t="s">
        <v>17</v>
      </c>
      <c r="B699" s="44" t="s">
        <v>936</v>
      </c>
      <c r="C699" s="24" t="s">
        <v>940</v>
      </c>
      <c r="D699" s="28">
        <v>0.1</v>
      </c>
      <c r="E699" s="26"/>
      <c r="F699" s="27">
        <v>7</v>
      </c>
      <c r="G699" s="14">
        <f t="shared" si="159"/>
        <v>0.0001</v>
      </c>
      <c r="H699" s="14">
        <f t="shared" si="160"/>
        <v>0</v>
      </c>
      <c r="I699" s="14">
        <f t="shared" si="161"/>
        <v>0.0001</v>
      </c>
    </row>
    <row r="700" spans="1:9" s="7" customFormat="1" ht="12.75">
      <c r="A700" s="20" t="s">
        <v>17</v>
      </c>
      <c r="B700" s="44" t="s">
        <v>828</v>
      </c>
      <c r="C700" s="24" t="s">
        <v>827</v>
      </c>
      <c r="D700" s="28">
        <v>0.2</v>
      </c>
      <c r="E700" s="26"/>
      <c r="F700" s="27">
        <v>7</v>
      </c>
      <c r="G700" s="14">
        <f t="shared" si="159"/>
        <v>0.0002</v>
      </c>
      <c r="H700" s="14">
        <f t="shared" si="160"/>
        <v>0</v>
      </c>
      <c r="I700" s="14">
        <f t="shared" si="161"/>
        <v>0.0002</v>
      </c>
    </row>
    <row r="701" spans="1:9" s="7" customFormat="1" ht="25.5">
      <c r="A701" s="20" t="s">
        <v>17</v>
      </c>
      <c r="B701" s="44" t="s">
        <v>830</v>
      </c>
      <c r="C701" s="24" t="s">
        <v>829</v>
      </c>
      <c r="D701" s="28">
        <v>0.1</v>
      </c>
      <c r="E701" s="26"/>
      <c r="F701" s="27">
        <v>7</v>
      </c>
      <c r="G701" s="14">
        <f t="shared" si="159"/>
        <v>0.0001</v>
      </c>
      <c r="H701" s="14">
        <f t="shared" si="160"/>
        <v>0</v>
      </c>
      <c r="I701" s="14">
        <f t="shared" si="161"/>
        <v>0.0001</v>
      </c>
    </row>
    <row r="702" spans="1:9" s="7" customFormat="1" ht="25.5">
      <c r="A702" s="20" t="s">
        <v>17</v>
      </c>
      <c r="B702" s="44" t="s">
        <v>1049</v>
      </c>
      <c r="C702" s="24" t="s">
        <v>1037</v>
      </c>
      <c r="D702" s="28">
        <v>0.4</v>
      </c>
      <c r="E702" s="33">
        <v>0.033</v>
      </c>
      <c r="F702" s="27">
        <v>7</v>
      </c>
      <c r="G702" s="14">
        <f t="shared" si="159"/>
        <v>0.0004</v>
      </c>
      <c r="H702" s="14">
        <f t="shared" si="160"/>
        <v>3.3E-05</v>
      </c>
      <c r="I702" s="14">
        <f t="shared" si="161"/>
        <v>0.00036700000000000003</v>
      </c>
    </row>
    <row r="703" spans="1:9" s="7" customFormat="1" ht="12.75">
      <c r="A703" s="20" t="s">
        <v>17</v>
      </c>
      <c r="B703" s="44" t="s">
        <v>1228</v>
      </c>
      <c r="C703" s="24" t="s">
        <v>1217</v>
      </c>
      <c r="D703" s="41"/>
      <c r="E703" s="33">
        <v>0.046</v>
      </c>
      <c r="F703" s="27">
        <v>7</v>
      </c>
      <c r="G703" s="14">
        <f t="shared" si="159"/>
        <v>0</v>
      </c>
      <c r="H703" s="14">
        <f t="shared" si="160"/>
        <v>4.6E-05</v>
      </c>
      <c r="I703" s="14">
        <f t="shared" si="161"/>
        <v>-4.6E-05</v>
      </c>
    </row>
    <row r="704" spans="1:9" s="7" customFormat="1" ht="12.75">
      <c r="A704" s="20" t="s">
        <v>17</v>
      </c>
      <c r="B704" s="44" t="s">
        <v>826</v>
      </c>
      <c r="C704" s="24" t="s">
        <v>831</v>
      </c>
      <c r="D704" s="28">
        <v>0.1</v>
      </c>
      <c r="E704" s="33">
        <v>0.161</v>
      </c>
      <c r="F704" s="27">
        <v>7</v>
      </c>
      <c r="G704" s="14">
        <f t="shared" si="159"/>
        <v>0.0001</v>
      </c>
      <c r="H704" s="14">
        <f t="shared" si="160"/>
        <v>0.000161</v>
      </c>
      <c r="I704" s="14">
        <f t="shared" si="161"/>
        <v>-6.1000000000000005E-05</v>
      </c>
    </row>
    <row r="705" spans="1:9" s="7" customFormat="1" ht="25.5">
      <c r="A705" s="20" t="s">
        <v>17</v>
      </c>
      <c r="B705" s="44" t="s">
        <v>1199</v>
      </c>
      <c r="C705" s="24" t="s">
        <v>1191</v>
      </c>
      <c r="D705" s="28">
        <v>0.1</v>
      </c>
      <c r="E705" s="26"/>
      <c r="F705" s="27">
        <v>7</v>
      </c>
      <c r="G705" s="14">
        <f aca="true" t="shared" si="162" ref="G705:G767">D705/1000</f>
        <v>0.0001</v>
      </c>
      <c r="H705" s="14">
        <f aca="true" t="shared" si="163" ref="H705:H767">E705/1000</f>
        <v>0</v>
      </c>
      <c r="I705" s="14">
        <f aca="true" t="shared" si="164" ref="I705:I767">G705-H705</f>
        <v>0.0001</v>
      </c>
    </row>
    <row r="706" spans="1:9" s="7" customFormat="1" ht="25.5">
      <c r="A706" s="20" t="s">
        <v>17</v>
      </c>
      <c r="B706" s="44" t="s">
        <v>1080</v>
      </c>
      <c r="C706" s="24" t="s">
        <v>1067</v>
      </c>
      <c r="D706" s="28">
        <v>0.3</v>
      </c>
      <c r="E706" s="26"/>
      <c r="F706" s="27">
        <v>7</v>
      </c>
      <c r="G706" s="14">
        <f t="shared" si="162"/>
        <v>0.0003</v>
      </c>
      <c r="H706" s="14">
        <f t="shared" si="163"/>
        <v>0</v>
      </c>
      <c r="I706" s="14">
        <f t="shared" si="164"/>
        <v>0.0003</v>
      </c>
    </row>
    <row r="707" spans="1:9" s="7" customFormat="1" ht="12.75">
      <c r="A707" s="20" t="s">
        <v>17</v>
      </c>
      <c r="B707" s="31"/>
      <c r="C707" s="32" t="s">
        <v>1268</v>
      </c>
      <c r="D707" s="25">
        <v>103</v>
      </c>
      <c r="E707" s="33">
        <v>229.391</v>
      </c>
      <c r="F707" s="27">
        <v>8</v>
      </c>
      <c r="G707" s="14">
        <f t="shared" si="162"/>
        <v>0.103</v>
      </c>
      <c r="H707" s="14">
        <f t="shared" si="163"/>
        <v>0.22939099999999998</v>
      </c>
      <c r="I707" s="14">
        <f t="shared" si="164"/>
        <v>-0.12639099999999998</v>
      </c>
    </row>
    <row r="708" spans="1:9" s="7" customFormat="1" ht="25.5">
      <c r="A708" s="20" t="s">
        <v>18</v>
      </c>
      <c r="B708" s="44" t="s">
        <v>833</v>
      </c>
      <c r="C708" s="24" t="s">
        <v>832</v>
      </c>
      <c r="D708" s="25">
        <v>40</v>
      </c>
      <c r="E708" s="33">
        <v>0.838</v>
      </c>
      <c r="F708" s="27">
        <v>4</v>
      </c>
      <c r="G708" s="14">
        <f t="shared" si="162"/>
        <v>0.04</v>
      </c>
      <c r="H708" s="14">
        <f t="shared" si="163"/>
        <v>0.000838</v>
      </c>
      <c r="I708" s="14">
        <f t="shared" si="164"/>
        <v>0.039162</v>
      </c>
    </row>
    <row r="709" spans="1:9" s="7" customFormat="1" ht="25.5">
      <c r="A709" s="20" t="s">
        <v>18</v>
      </c>
      <c r="B709" s="44" t="s">
        <v>834</v>
      </c>
      <c r="C709" s="24" t="s">
        <v>832</v>
      </c>
      <c r="D709" s="25">
        <v>15</v>
      </c>
      <c r="E709" s="33">
        <v>6.509</v>
      </c>
      <c r="F709" s="27">
        <v>5</v>
      </c>
      <c r="G709" s="14">
        <f t="shared" si="162"/>
        <v>0.015</v>
      </c>
      <c r="H709" s="14">
        <f t="shared" si="163"/>
        <v>0.006509</v>
      </c>
      <c r="I709" s="14">
        <f t="shared" si="164"/>
        <v>0.008490999999999999</v>
      </c>
    </row>
    <row r="710" spans="1:9" s="7" customFormat="1" ht="25.5">
      <c r="A710" s="20" t="s">
        <v>18</v>
      </c>
      <c r="B710" s="44" t="s">
        <v>836</v>
      </c>
      <c r="C710" s="24" t="s">
        <v>835</v>
      </c>
      <c r="D710" s="25">
        <v>3</v>
      </c>
      <c r="E710" s="33">
        <v>1.129</v>
      </c>
      <c r="F710" s="27">
        <v>6</v>
      </c>
      <c r="G710" s="14">
        <f t="shared" si="162"/>
        <v>0.003</v>
      </c>
      <c r="H710" s="14">
        <f t="shared" si="163"/>
        <v>0.001129</v>
      </c>
      <c r="I710" s="14">
        <f t="shared" si="164"/>
        <v>0.001871</v>
      </c>
    </row>
    <row r="711" spans="1:9" s="7" customFormat="1" ht="38.25">
      <c r="A711" s="20" t="s">
        <v>18</v>
      </c>
      <c r="B711" s="44" t="s">
        <v>837</v>
      </c>
      <c r="C711" s="24" t="s">
        <v>832</v>
      </c>
      <c r="D711" s="25">
        <v>1</v>
      </c>
      <c r="E711" s="26"/>
      <c r="F711" s="27">
        <v>6</v>
      </c>
      <c r="G711" s="14">
        <f t="shared" si="162"/>
        <v>0.001</v>
      </c>
      <c r="H711" s="14">
        <f t="shared" si="163"/>
        <v>0</v>
      </c>
      <c r="I711" s="14">
        <f t="shared" si="164"/>
        <v>0.001</v>
      </c>
    </row>
    <row r="712" spans="1:9" s="7" customFormat="1" ht="12.75">
      <c r="A712" s="20" t="s">
        <v>18</v>
      </c>
      <c r="B712" s="44" t="s">
        <v>1016</v>
      </c>
      <c r="C712" s="24" t="s">
        <v>990</v>
      </c>
      <c r="D712" s="28">
        <v>0.1</v>
      </c>
      <c r="E712" s="26"/>
      <c r="F712" s="27">
        <v>7</v>
      </c>
      <c r="G712" s="14">
        <f t="shared" si="162"/>
        <v>0.0001</v>
      </c>
      <c r="H712" s="14">
        <f t="shared" si="163"/>
        <v>0</v>
      </c>
      <c r="I712" s="14">
        <f t="shared" si="164"/>
        <v>0.0001</v>
      </c>
    </row>
    <row r="713" spans="1:9" s="7" customFormat="1" ht="12.75">
      <c r="A713" s="20" t="s">
        <v>18</v>
      </c>
      <c r="B713" s="31"/>
      <c r="C713" s="32" t="s">
        <v>1268</v>
      </c>
      <c r="D713" s="25">
        <v>25</v>
      </c>
      <c r="E713" s="33">
        <v>55.456</v>
      </c>
      <c r="F713" s="27">
        <v>8</v>
      </c>
      <c r="G713" s="14">
        <f t="shared" si="162"/>
        <v>0.025</v>
      </c>
      <c r="H713" s="14">
        <f t="shared" si="163"/>
        <v>0.055456000000000005</v>
      </c>
      <c r="I713" s="14">
        <f t="shared" si="164"/>
        <v>-0.030456000000000004</v>
      </c>
    </row>
    <row r="714" spans="1:9" s="7" customFormat="1" ht="12.75">
      <c r="A714" s="20" t="s">
        <v>927</v>
      </c>
      <c r="B714" s="44" t="s">
        <v>839</v>
      </c>
      <c r="C714" s="24" t="s">
        <v>838</v>
      </c>
      <c r="D714" s="25">
        <v>380</v>
      </c>
      <c r="E714" s="33">
        <v>309.329</v>
      </c>
      <c r="F714" s="27">
        <v>3</v>
      </c>
      <c r="G714" s="14">
        <f t="shared" si="162"/>
        <v>0.38</v>
      </c>
      <c r="H714" s="14">
        <f t="shared" si="163"/>
        <v>0.309329</v>
      </c>
      <c r="I714" s="14">
        <f t="shared" si="164"/>
        <v>0.07067099999999998</v>
      </c>
    </row>
    <row r="715" spans="1:9" s="7" customFormat="1" ht="25.5">
      <c r="A715" s="20" t="s">
        <v>927</v>
      </c>
      <c r="B715" s="44" t="s">
        <v>841</v>
      </c>
      <c r="C715" s="24" t="s">
        <v>840</v>
      </c>
      <c r="D715" s="25">
        <v>10</v>
      </c>
      <c r="E715" s="33">
        <v>16.944</v>
      </c>
      <c r="F715" s="27">
        <v>4</v>
      </c>
      <c r="G715" s="14">
        <f t="shared" si="162"/>
        <v>0.01</v>
      </c>
      <c r="H715" s="14">
        <f t="shared" si="163"/>
        <v>0.016944</v>
      </c>
      <c r="I715" s="14">
        <f t="shared" si="164"/>
        <v>-0.0069440000000000005</v>
      </c>
    </row>
    <row r="716" spans="1:9" s="7" customFormat="1" ht="38.25">
      <c r="A716" s="20" t="s">
        <v>927</v>
      </c>
      <c r="B716" s="44" t="s">
        <v>937</v>
      </c>
      <c r="C716" s="24" t="s">
        <v>941</v>
      </c>
      <c r="D716" s="28">
        <v>29.8</v>
      </c>
      <c r="E716" s="33">
        <v>4.655</v>
      </c>
      <c r="F716" s="27">
        <v>4</v>
      </c>
      <c r="G716" s="14">
        <f t="shared" si="162"/>
        <v>0.0298</v>
      </c>
      <c r="H716" s="14">
        <f t="shared" si="163"/>
        <v>0.004655</v>
      </c>
      <c r="I716" s="14">
        <f t="shared" si="164"/>
        <v>0.025145</v>
      </c>
    </row>
    <row r="717" spans="1:9" s="7" customFormat="1" ht="25.5">
      <c r="A717" s="20" t="s">
        <v>927</v>
      </c>
      <c r="B717" s="24" t="s">
        <v>844</v>
      </c>
      <c r="C717" s="44" t="s">
        <v>845</v>
      </c>
      <c r="D717" s="25">
        <v>25</v>
      </c>
      <c r="E717" s="33">
        <v>8.694</v>
      </c>
      <c r="F717" s="27">
        <v>5</v>
      </c>
      <c r="G717" s="14">
        <f t="shared" si="162"/>
        <v>0.025</v>
      </c>
      <c r="H717" s="14">
        <f t="shared" si="163"/>
        <v>0.008694</v>
      </c>
      <c r="I717" s="14">
        <f t="shared" si="164"/>
        <v>0.016306</v>
      </c>
    </row>
    <row r="718" spans="1:9" s="7" customFormat="1" ht="12.75">
      <c r="A718" s="20" t="s">
        <v>927</v>
      </c>
      <c r="B718" s="44" t="s">
        <v>843</v>
      </c>
      <c r="C718" s="24" t="s">
        <v>842</v>
      </c>
      <c r="D718" s="28">
        <v>5.4</v>
      </c>
      <c r="E718" s="26"/>
      <c r="F718" s="27">
        <v>6</v>
      </c>
      <c r="G718" s="14">
        <f t="shared" si="162"/>
        <v>0.0054</v>
      </c>
      <c r="H718" s="14">
        <f t="shared" si="163"/>
        <v>0</v>
      </c>
      <c r="I718" s="14">
        <f t="shared" si="164"/>
        <v>0.0054</v>
      </c>
    </row>
    <row r="719" spans="1:9" s="7" customFormat="1" ht="12.75">
      <c r="A719" s="20" t="s">
        <v>927</v>
      </c>
      <c r="B719" s="44" t="s">
        <v>847</v>
      </c>
      <c r="C719" s="24" t="s">
        <v>846</v>
      </c>
      <c r="D719" s="28">
        <v>0.3</v>
      </c>
      <c r="E719" s="26"/>
      <c r="F719" s="27">
        <v>6</v>
      </c>
      <c r="G719" s="14">
        <f t="shared" si="162"/>
        <v>0.0003</v>
      </c>
      <c r="H719" s="14">
        <f t="shared" si="163"/>
        <v>0</v>
      </c>
      <c r="I719" s="14">
        <f t="shared" si="164"/>
        <v>0.0003</v>
      </c>
    </row>
    <row r="720" spans="1:9" s="7" customFormat="1" ht="12.75">
      <c r="A720" s="20" t="s">
        <v>927</v>
      </c>
      <c r="B720" s="44" t="s">
        <v>956</v>
      </c>
      <c r="C720" s="24" t="s">
        <v>949</v>
      </c>
      <c r="D720" s="28">
        <v>0.1</v>
      </c>
      <c r="E720" s="26"/>
      <c r="F720" s="27">
        <v>6</v>
      </c>
      <c r="G720" s="14">
        <f t="shared" si="162"/>
        <v>0.0001</v>
      </c>
      <c r="H720" s="14">
        <f t="shared" si="163"/>
        <v>0</v>
      </c>
      <c r="I720" s="14">
        <f t="shared" si="164"/>
        <v>0.0001</v>
      </c>
    </row>
    <row r="721" spans="1:9" s="7" customFormat="1" ht="12.75">
      <c r="A721" s="20" t="s">
        <v>927</v>
      </c>
      <c r="B721" s="44" t="s">
        <v>1017</v>
      </c>
      <c r="C721" s="24" t="s">
        <v>991</v>
      </c>
      <c r="D721" s="38">
        <v>0.278</v>
      </c>
      <c r="E721" s="26"/>
      <c r="F721" s="27">
        <v>7</v>
      </c>
      <c r="G721" s="14">
        <f t="shared" si="162"/>
        <v>0.00027800000000000004</v>
      </c>
      <c r="H721" s="14">
        <f t="shared" si="163"/>
        <v>0</v>
      </c>
      <c r="I721" s="14">
        <f t="shared" si="164"/>
        <v>0.00027800000000000004</v>
      </c>
    </row>
    <row r="722" spans="1:9" s="7" customFormat="1" ht="25.5">
      <c r="A722" s="20" t="s">
        <v>927</v>
      </c>
      <c r="B722" s="44" t="s">
        <v>1172</v>
      </c>
      <c r="C722" s="24" t="s">
        <v>1180</v>
      </c>
      <c r="D722" s="28">
        <v>0.7</v>
      </c>
      <c r="E722" s="33">
        <v>0.662</v>
      </c>
      <c r="F722" s="27">
        <v>7</v>
      </c>
      <c r="G722" s="14">
        <f t="shared" si="162"/>
        <v>0.0007</v>
      </c>
      <c r="H722" s="14">
        <f t="shared" si="163"/>
        <v>0.000662</v>
      </c>
      <c r="I722" s="14">
        <f t="shared" si="164"/>
        <v>3.799999999999995E-05</v>
      </c>
    </row>
    <row r="723" spans="1:9" s="7" customFormat="1" ht="12.75">
      <c r="A723" s="20" t="s">
        <v>927</v>
      </c>
      <c r="B723" s="31"/>
      <c r="C723" s="32" t="s">
        <v>1268</v>
      </c>
      <c r="D723" s="25">
        <v>50</v>
      </c>
      <c r="E723" s="33">
        <v>64.691</v>
      </c>
      <c r="F723" s="27">
        <v>8</v>
      </c>
      <c r="G723" s="14">
        <f t="shared" si="162"/>
        <v>0.05</v>
      </c>
      <c r="H723" s="14">
        <f t="shared" si="163"/>
        <v>0.064691</v>
      </c>
      <c r="I723" s="14">
        <f t="shared" si="164"/>
        <v>-0.014690999999999996</v>
      </c>
    </row>
    <row r="724" spans="1:9" s="7" customFormat="1" ht="12.75">
      <c r="A724" s="20" t="s">
        <v>19</v>
      </c>
      <c r="B724" s="44" t="s">
        <v>849</v>
      </c>
      <c r="C724" s="24" t="s">
        <v>848</v>
      </c>
      <c r="D724" s="25">
        <v>1</v>
      </c>
      <c r="E724" s="33">
        <v>0.857</v>
      </c>
      <c r="F724" s="27">
        <v>6</v>
      </c>
      <c r="G724" s="14">
        <f t="shared" si="162"/>
        <v>0.001</v>
      </c>
      <c r="H724" s="14">
        <f t="shared" si="163"/>
        <v>0.000857</v>
      </c>
      <c r="I724" s="14">
        <f t="shared" si="164"/>
        <v>0.000143</v>
      </c>
    </row>
    <row r="725" spans="1:9" s="7" customFormat="1" ht="12.75">
      <c r="A725" s="20" t="s">
        <v>19</v>
      </c>
      <c r="B725" s="44" t="s">
        <v>851</v>
      </c>
      <c r="C725" s="24" t="s">
        <v>850</v>
      </c>
      <c r="D725" s="28">
        <v>0.1</v>
      </c>
      <c r="E725" s="26"/>
      <c r="F725" s="27">
        <v>7</v>
      </c>
      <c r="G725" s="14">
        <f t="shared" si="162"/>
        <v>0.0001</v>
      </c>
      <c r="H725" s="14">
        <f t="shared" si="163"/>
        <v>0</v>
      </c>
      <c r="I725" s="14">
        <f t="shared" si="164"/>
        <v>0.0001</v>
      </c>
    </row>
    <row r="726" spans="1:9" s="30" customFormat="1" ht="12.75">
      <c r="A726" s="20" t="s">
        <v>19</v>
      </c>
      <c r="B726" s="31"/>
      <c r="C726" s="32" t="s">
        <v>1268</v>
      </c>
      <c r="D726" s="25">
        <v>12</v>
      </c>
      <c r="E726" s="33">
        <v>15.444</v>
      </c>
      <c r="F726" s="27">
        <v>8</v>
      </c>
      <c r="G726" s="14">
        <f t="shared" si="162"/>
        <v>0.012</v>
      </c>
      <c r="H726" s="14">
        <f t="shared" si="163"/>
        <v>0.015444000000000001</v>
      </c>
      <c r="I726" s="14">
        <f t="shared" si="164"/>
        <v>-0.003444000000000001</v>
      </c>
    </row>
    <row r="727" spans="1:9" s="30" customFormat="1" ht="12.75">
      <c r="A727" s="29" t="s">
        <v>20</v>
      </c>
      <c r="B727" s="44" t="s">
        <v>853</v>
      </c>
      <c r="C727" s="24" t="s">
        <v>852</v>
      </c>
      <c r="D727" s="25">
        <v>160</v>
      </c>
      <c r="E727" s="33">
        <v>102.563</v>
      </c>
      <c r="F727" s="27">
        <v>4</v>
      </c>
      <c r="G727" s="14">
        <f t="shared" si="162"/>
        <v>0.16</v>
      </c>
      <c r="H727" s="14">
        <f t="shared" si="163"/>
        <v>0.102563</v>
      </c>
      <c r="I727" s="14">
        <f t="shared" si="164"/>
        <v>0.057437</v>
      </c>
    </row>
    <row r="728" spans="1:9" s="30" customFormat="1" ht="25.5">
      <c r="A728" s="29" t="s">
        <v>20</v>
      </c>
      <c r="B728" s="44" t="s">
        <v>854</v>
      </c>
      <c r="C728" s="24" t="s">
        <v>713</v>
      </c>
      <c r="D728" s="25">
        <v>131</v>
      </c>
      <c r="E728" s="33">
        <v>98.909</v>
      </c>
      <c r="F728" s="27">
        <v>4</v>
      </c>
      <c r="G728" s="14">
        <f t="shared" si="162"/>
        <v>0.131</v>
      </c>
      <c r="H728" s="14">
        <f t="shared" si="163"/>
        <v>0.09890900000000001</v>
      </c>
      <c r="I728" s="14">
        <f t="shared" si="164"/>
        <v>0.032090999999999995</v>
      </c>
    </row>
    <row r="729" spans="1:9" s="30" customFormat="1" ht="12.75">
      <c r="A729" s="29" t="s">
        <v>20</v>
      </c>
      <c r="B729" s="44" t="s">
        <v>856</v>
      </c>
      <c r="C729" s="24" t="s">
        <v>855</v>
      </c>
      <c r="D729" s="25">
        <v>110</v>
      </c>
      <c r="E729" s="33">
        <v>59.525</v>
      </c>
      <c r="F729" s="27">
        <v>4</v>
      </c>
      <c r="G729" s="14">
        <f t="shared" si="162"/>
        <v>0.11</v>
      </c>
      <c r="H729" s="14">
        <f t="shared" si="163"/>
        <v>0.059525</v>
      </c>
      <c r="I729" s="14">
        <f t="shared" si="164"/>
        <v>0.050475</v>
      </c>
    </row>
    <row r="730" spans="1:9" s="30" customFormat="1" ht="12.75">
      <c r="A730" s="29" t="s">
        <v>20</v>
      </c>
      <c r="B730" s="44" t="s">
        <v>909</v>
      </c>
      <c r="C730" s="24" t="s">
        <v>910</v>
      </c>
      <c r="D730" s="25">
        <v>60</v>
      </c>
      <c r="E730" s="33">
        <v>13.764</v>
      </c>
      <c r="F730" s="27">
        <v>5</v>
      </c>
      <c r="G730" s="14">
        <f t="shared" si="162"/>
        <v>0.06</v>
      </c>
      <c r="H730" s="14">
        <f t="shared" si="163"/>
        <v>0.013764</v>
      </c>
      <c r="I730" s="14">
        <f t="shared" si="164"/>
        <v>0.046236</v>
      </c>
    </row>
    <row r="731" spans="1:9" s="30" customFormat="1" ht="12.75">
      <c r="A731" s="29" t="s">
        <v>20</v>
      </c>
      <c r="B731" s="44" t="s">
        <v>858</v>
      </c>
      <c r="C731" s="24" t="s">
        <v>857</v>
      </c>
      <c r="D731" s="25">
        <v>22</v>
      </c>
      <c r="E731" s="33">
        <v>17.535</v>
      </c>
      <c r="F731" s="27">
        <v>5</v>
      </c>
      <c r="G731" s="14">
        <f t="shared" si="162"/>
        <v>0.022</v>
      </c>
      <c r="H731" s="14">
        <f t="shared" si="163"/>
        <v>0.017535</v>
      </c>
      <c r="I731" s="14">
        <f t="shared" si="164"/>
        <v>0.004465</v>
      </c>
    </row>
    <row r="732" spans="1:9" s="30" customFormat="1" ht="12.75">
      <c r="A732" s="29" t="s">
        <v>20</v>
      </c>
      <c r="B732" s="44"/>
      <c r="C732" s="24" t="s">
        <v>715</v>
      </c>
      <c r="D732" s="25">
        <v>24</v>
      </c>
      <c r="E732" s="33">
        <v>11.511</v>
      </c>
      <c r="F732" s="27">
        <v>5</v>
      </c>
      <c r="G732" s="14">
        <f t="shared" si="162"/>
        <v>0.024</v>
      </c>
      <c r="H732" s="14">
        <f t="shared" si="163"/>
        <v>0.011510999999999999</v>
      </c>
      <c r="I732" s="14">
        <f t="shared" si="164"/>
        <v>0.012489000000000002</v>
      </c>
    </row>
    <row r="733" spans="1:9" s="30" customFormat="1" ht="25.5">
      <c r="A733" s="29" t="s">
        <v>20</v>
      </c>
      <c r="B733" s="44" t="s">
        <v>859</v>
      </c>
      <c r="C733" s="40" t="s">
        <v>859</v>
      </c>
      <c r="D733" s="25">
        <v>8</v>
      </c>
      <c r="E733" s="33">
        <v>5.579</v>
      </c>
      <c r="F733" s="27">
        <v>5</v>
      </c>
      <c r="G733" s="14">
        <f t="shared" si="162"/>
        <v>0.008</v>
      </c>
      <c r="H733" s="14">
        <f t="shared" si="163"/>
        <v>0.005579</v>
      </c>
      <c r="I733" s="14">
        <f t="shared" si="164"/>
        <v>0.0024210000000000004</v>
      </c>
    </row>
    <row r="734" spans="1:9" s="30" customFormat="1" ht="12.75">
      <c r="A734" s="29" t="s">
        <v>20</v>
      </c>
      <c r="B734" s="44" t="s">
        <v>860</v>
      </c>
      <c r="C734" s="40" t="s">
        <v>860</v>
      </c>
      <c r="D734" s="25">
        <v>16</v>
      </c>
      <c r="E734" s="33">
        <v>5.932</v>
      </c>
      <c r="F734" s="27">
        <v>5</v>
      </c>
      <c r="G734" s="14">
        <f t="shared" si="162"/>
        <v>0.016</v>
      </c>
      <c r="H734" s="14">
        <f t="shared" si="163"/>
        <v>0.005932000000000001</v>
      </c>
      <c r="I734" s="14">
        <f t="shared" si="164"/>
        <v>0.010068</v>
      </c>
    </row>
    <row r="735" spans="1:9" s="30" customFormat="1" ht="12.75">
      <c r="A735" s="29" t="s">
        <v>20</v>
      </c>
      <c r="B735" s="44" t="s">
        <v>1050</v>
      </c>
      <c r="C735" s="24" t="s">
        <v>852</v>
      </c>
      <c r="D735" s="41"/>
      <c r="E735" s="33">
        <v>0.199</v>
      </c>
      <c r="F735" s="27">
        <v>6</v>
      </c>
      <c r="G735" s="14">
        <f t="shared" si="162"/>
        <v>0</v>
      </c>
      <c r="H735" s="14">
        <f t="shared" si="163"/>
        <v>0.000199</v>
      </c>
      <c r="I735" s="14">
        <f t="shared" si="164"/>
        <v>-0.000199</v>
      </c>
    </row>
    <row r="736" spans="1:9" s="30" customFormat="1" ht="12.75">
      <c r="A736" s="29" t="s">
        <v>20</v>
      </c>
      <c r="B736" s="44"/>
      <c r="C736" s="24" t="s">
        <v>1278</v>
      </c>
      <c r="D736" s="25">
        <v>1</v>
      </c>
      <c r="E736" s="26"/>
      <c r="F736" s="27">
        <v>6</v>
      </c>
      <c r="G736" s="14">
        <f t="shared" si="162"/>
        <v>0.001</v>
      </c>
      <c r="H736" s="14">
        <f t="shared" si="163"/>
        <v>0</v>
      </c>
      <c r="I736" s="14">
        <f t="shared" si="164"/>
        <v>0.001</v>
      </c>
    </row>
    <row r="737" spans="1:9" s="30" customFormat="1" ht="12.75">
      <c r="A737" s="29" t="s">
        <v>20</v>
      </c>
      <c r="B737" s="44" t="s">
        <v>861</v>
      </c>
      <c r="C737" s="40" t="s">
        <v>861</v>
      </c>
      <c r="D737" s="28">
        <v>0.5</v>
      </c>
      <c r="E737" s="26"/>
      <c r="F737" s="27">
        <v>6</v>
      </c>
      <c r="G737" s="14">
        <f t="shared" si="162"/>
        <v>0.0005</v>
      </c>
      <c r="H737" s="14">
        <f t="shared" si="163"/>
        <v>0</v>
      </c>
      <c r="I737" s="14">
        <f t="shared" si="164"/>
        <v>0.0005</v>
      </c>
    </row>
    <row r="738" spans="1:9" s="30" customFormat="1" ht="12.75">
      <c r="A738" s="29" t="s">
        <v>20</v>
      </c>
      <c r="B738" s="44" t="s">
        <v>862</v>
      </c>
      <c r="C738" s="40" t="s">
        <v>862</v>
      </c>
      <c r="D738" s="28">
        <v>0.5</v>
      </c>
      <c r="E738" s="26"/>
      <c r="F738" s="27">
        <v>6</v>
      </c>
      <c r="G738" s="14">
        <f t="shared" si="162"/>
        <v>0.0005</v>
      </c>
      <c r="H738" s="14">
        <f t="shared" si="163"/>
        <v>0</v>
      </c>
      <c r="I738" s="14">
        <f t="shared" si="164"/>
        <v>0.0005</v>
      </c>
    </row>
    <row r="739" spans="1:9" s="30" customFormat="1" ht="12.75">
      <c r="A739" s="29" t="s">
        <v>20</v>
      </c>
      <c r="B739" s="44" t="s">
        <v>864</v>
      </c>
      <c r="C739" s="24" t="s">
        <v>863</v>
      </c>
      <c r="D739" s="25">
        <v>1</v>
      </c>
      <c r="E739" s="26"/>
      <c r="F739" s="27">
        <v>6</v>
      </c>
      <c r="G739" s="14">
        <f t="shared" si="162"/>
        <v>0.001</v>
      </c>
      <c r="H739" s="14">
        <f t="shared" si="163"/>
        <v>0</v>
      </c>
      <c r="I739" s="14">
        <f t="shared" si="164"/>
        <v>0.001</v>
      </c>
    </row>
    <row r="740" spans="1:9" s="30" customFormat="1" ht="25.5">
      <c r="A740" s="29" t="s">
        <v>20</v>
      </c>
      <c r="B740" s="44" t="s">
        <v>1173</v>
      </c>
      <c r="C740" s="24" t="s">
        <v>1181</v>
      </c>
      <c r="D740" s="28">
        <v>0.1</v>
      </c>
      <c r="E740" s="26"/>
      <c r="F740" s="27">
        <v>6</v>
      </c>
      <c r="G740" s="14">
        <f t="shared" si="162"/>
        <v>0.0001</v>
      </c>
      <c r="H740" s="14">
        <f t="shared" si="163"/>
        <v>0</v>
      </c>
      <c r="I740" s="14">
        <f t="shared" si="164"/>
        <v>0.0001</v>
      </c>
    </row>
    <row r="741" spans="1:9" s="30" customFormat="1" ht="12.75">
      <c r="A741" s="29" t="s">
        <v>20</v>
      </c>
      <c r="B741" s="44" t="s">
        <v>867</v>
      </c>
      <c r="C741" s="24" t="s">
        <v>866</v>
      </c>
      <c r="D741" s="25">
        <v>1</v>
      </c>
      <c r="E741" s="26"/>
      <c r="F741" s="27">
        <v>6</v>
      </c>
      <c r="G741" s="14">
        <f t="shared" si="162"/>
        <v>0.001</v>
      </c>
      <c r="H741" s="14">
        <f t="shared" si="163"/>
        <v>0</v>
      </c>
      <c r="I741" s="14">
        <f t="shared" si="164"/>
        <v>0.001</v>
      </c>
    </row>
    <row r="742" spans="1:9" s="30" customFormat="1" ht="12.75">
      <c r="A742" s="29" t="s">
        <v>20</v>
      </c>
      <c r="B742" s="44" t="s">
        <v>869</v>
      </c>
      <c r="C742" s="24" t="s">
        <v>868</v>
      </c>
      <c r="D742" s="28">
        <v>0.1</v>
      </c>
      <c r="E742" s="26"/>
      <c r="F742" s="27">
        <v>6</v>
      </c>
      <c r="G742" s="14">
        <f t="shared" si="162"/>
        <v>0.0001</v>
      </c>
      <c r="H742" s="14">
        <f t="shared" si="163"/>
        <v>0</v>
      </c>
      <c r="I742" s="14">
        <f t="shared" si="164"/>
        <v>0.0001</v>
      </c>
    </row>
    <row r="743" spans="1:9" s="30" customFormat="1" ht="12.75">
      <c r="A743" s="29" t="s">
        <v>20</v>
      </c>
      <c r="B743" s="44" t="s">
        <v>871</v>
      </c>
      <c r="C743" s="24" t="s">
        <v>870</v>
      </c>
      <c r="D743" s="25">
        <v>2</v>
      </c>
      <c r="E743" s="36">
        <v>1.02</v>
      </c>
      <c r="F743" s="27">
        <v>6</v>
      </c>
      <c r="G743" s="14">
        <f t="shared" si="162"/>
        <v>0.002</v>
      </c>
      <c r="H743" s="14">
        <f t="shared" si="163"/>
        <v>0.00102</v>
      </c>
      <c r="I743" s="14">
        <f t="shared" si="164"/>
        <v>0.00098</v>
      </c>
    </row>
    <row r="744" spans="1:9" s="30" customFormat="1" ht="12.75">
      <c r="A744" s="29" t="s">
        <v>20</v>
      </c>
      <c r="B744" s="44" t="s">
        <v>1229</v>
      </c>
      <c r="C744" s="24" t="s">
        <v>1218</v>
      </c>
      <c r="D744" s="25">
        <v>1</v>
      </c>
      <c r="E744" s="36">
        <v>0.51</v>
      </c>
      <c r="F744" s="27">
        <v>7</v>
      </c>
      <c r="G744" s="14">
        <f t="shared" si="162"/>
        <v>0.001</v>
      </c>
      <c r="H744" s="14">
        <f t="shared" si="163"/>
        <v>0.00051</v>
      </c>
      <c r="I744" s="14">
        <f t="shared" si="164"/>
        <v>0.00049</v>
      </c>
    </row>
    <row r="745" spans="1:9" s="30" customFormat="1" ht="12.75">
      <c r="A745" s="29" t="s">
        <v>20</v>
      </c>
      <c r="B745" s="44" t="s">
        <v>873</v>
      </c>
      <c r="C745" s="24" t="s">
        <v>872</v>
      </c>
      <c r="D745" s="28">
        <v>0.3</v>
      </c>
      <c r="E745" s="33">
        <v>0.237</v>
      </c>
      <c r="F745" s="27">
        <v>7</v>
      </c>
      <c r="G745" s="14">
        <f t="shared" si="162"/>
        <v>0.0003</v>
      </c>
      <c r="H745" s="14">
        <f t="shared" si="163"/>
        <v>0.000237</v>
      </c>
      <c r="I745" s="14">
        <f t="shared" si="164"/>
        <v>6.299999999999999E-05</v>
      </c>
    </row>
    <row r="746" spans="1:9" s="30" customFormat="1" ht="12.75">
      <c r="A746" s="29" t="s">
        <v>20</v>
      </c>
      <c r="B746" s="44" t="s">
        <v>875</v>
      </c>
      <c r="C746" s="24" t="s">
        <v>874</v>
      </c>
      <c r="D746" s="28">
        <v>0.1</v>
      </c>
      <c r="E746" s="26"/>
      <c r="F746" s="27">
        <v>7</v>
      </c>
      <c r="G746" s="14">
        <f t="shared" si="162"/>
        <v>0.0001</v>
      </c>
      <c r="H746" s="14">
        <f t="shared" si="163"/>
        <v>0</v>
      </c>
      <c r="I746" s="14">
        <f t="shared" si="164"/>
        <v>0.0001</v>
      </c>
    </row>
    <row r="747" spans="1:9" s="30" customFormat="1" ht="12.75">
      <c r="A747" s="29" t="s">
        <v>20</v>
      </c>
      <c r="B747" s="31"/>
      <c r="C747" s="32" t="s">
        <v>1268</v>
      </c>
      <c r="D747" s="25">
        <v>55</v>
      </c>
      <c r="E747" s="36">
        <v>112.37</v>
      </c>
      <c r="F747" s="27">
        <v>8</v>
      </c>
      <c r="G747" s="14">
        <f t="shared" si="162"/>
        <v>0.055</v>
      </c>
      <c r="H747" s="14">
        <f t="shared" si="163"/>
        <v>0.11237</v>
      </c>
      <c r="I747" s="14">
        <f t="shared" si="164"/>
        <v>-0.05737</v>
      </c>
    </row>
    <row r="748" spans="1:9" s="30" customFormat="1" ht="12.75">
      <c r="A748" s="29" t="s">
        <v>21</v>
      </c>
      <c r="B748" s="44" t="s">
        <v>877</v>
      </c>
      <c r="C748" s="24" t="s">
        <v>876</v>
      </c>
      <c r="D748" s="25">
        <v>70</v>
      </c>
      <c r="E748" s="33">
        <v>51.465</v>
      </c>
      <c r="F748" s="27">
        <v>4</v>
      </c>
      <c r="G748" s="14">
        <f t="shared" si="162"/>
        <v>0.07</v>
      </c>
      <c r="H748" s="14">
        <f t="shared" si="163"/>
        <v>0.051465000000000004</v>
      </c>
      <c r="I748" s="14">
        <f t="shared" si="164"/>
        <v>0.018535000000000003</v>
      </c>
    </row>
    <row r="749" spans="1:9" s="30" customFormat="1" ht="12.75">
      <c r="A749" s="29" t="s">
        <v>21</v>
      </c>
      <c r="B749" s="44" t="s">
        <v>879</v>
      </c>
      <c r="C749" s="24" t="s">
        <v>878</v>
      </c>
      <c r="D749" s="25">
        <v>250</v>
      </c>
      <c r="E749" s="33">
        <v>194.802</v>
      </c>
      <c r="F749" s="27">
        <v>4</v>
      </c>
      <c r="G749" s="14">
        <f t="shared" si="162"/>
        <v>0.25</v>
      </c>
      <c r="H749" s="14">
        <f t="shared" si="163"/>
        <v>0.194802</v>
      </c>
      <c r="I749" s="14">
        <f t="shared" si="164"/>
        <v>0.055198</v>
      </c>
    </row>
    <row r="750" spans="1:9" s="30" customFormat="1" ht="12.75">
      <c r="A750" s="29" t="s">
        <v>21</v>
      </c>
      <c r="B750" s="44"/>
      <c r="C750" s="24" t="s">
        <v>880</v>
      </c>
      <c r="D750" s="28">
        <v>7.8</v>
      </c>
      <c r="E750" s="36">
        <v>6.65</v>
      </c>
      <c r="F750" s="27">
        <v>5</v>
      </c>
      <c r="G750" s="14">
        <f t="shared" si="162"/>
        <v>0.0078</v>
      </c>
      <c r="H750" s="14">
        <f t="shared" si="163"/>
        <v>0.0066500000000000005</v>
      </c>
      <c r="I750" s="14">
        <f t="shared" si="164"/>
        <v>0.0011499999999999991</v>
      </c>
    </row>
    <row r="751" spans="1:9" s="30" customFormat="1" ht="12.75">
      <c r="A751" s="29" t="s">
        <v>21</v>
      </c>
      <c r="B751" s="44" t="s">
        <v>911</v>
      </c>
      <c r="C751" s="40" t="s">
        <v>911</v>
      </c>
      <c r="D751" s="28">
        <v>7.8</v>
      </c>
      <c r="E751" s="36">
        <v>6.65</v>
      </c>
      <c r="F751" s="27">
        <v>5</v>
      </c>
      <c r="G751" s="14">
        <f t="shared" si="162"/>
        <v>0.0078</v>
      </c>
      <c r="H751" s="14">
        <f t="shared" si="163"/>
        <v>0.0066500000000000005</v>
      </c>
      <c r="I751" s="14">
        <f t="shared" si="164"/>
        <v>0.0011499999999999991</v>
      </c>
    </row>
    <row r="752" spans="1:9" s="30" customFormat="1" ht="25.5">
      <c r="A752" s="29" t="s">
        <v>21</v>
      </c>
      <c r="B752" s="44" t="s">
        <v>881</v>
      </c>
      <c r="C752" s="24" t="s">
        <v>1279</v>
      </c>
      <c r="D752" s="25">
        <v>40</v>
      </c>
      <c r="E752" s="26"/>
      <c r="F752" s="27">
        <v>5</v>
      </c>
      <c r="G752" s="14">
        <f t="shared" si="162"/>
        <v>0.04</v>
      </c>
      <c r="H752" s="14">
        <f t="shared" si="163"/>
        <v>0</v>
      </c>
      <c r="I752" s="14">
        <f t="shared" si="164"/>
        <v>0.04</v>
      </c>
    </row>
    <row r="753" spans="1:9" s="30" customFormat="1" ht="12.75">
      <c r="A753" s="29" t="s">
        <v>21</v>
      </c>
      <c r="B753" s="44" t="s">
        <v>883</v>
      </c>
      <c r="C753" s="24" t="s">
        <v>882</v>
      </c>
      <c r="D753" s="25">
        <v>4</v>
      </c>
      <c r="E753" s="33">
        <v>3.831</v>
      </c>
      <c r="F753" s="27">
        <v>6</v>
      </c>
      <c r="G753" s="14">
        <f t="shared" si="162"/>
        <v>0.004</v>
      </c>
      <c r="H753" s="14">
        <f t="shared" si="163"/>
        <v>0.0038309999999999998</v>
      </c>
      <c r="I753" s="14">
        <f t="shared" si="164"/>
        <v>0.0001690000000000003</v>
      </c>
    </row>
    <row r="754" spans="1:9" s="30" customFormat="1" ht="12.75">
      <c r="A754" s="29" t="s">
        <v>21</v>
      </c>
      <c r="B754" s="44" t="s">
        <v>885</v>
      </c>
      <c r="C754" s="24" t="s">
        <v>884</v>
      </c>
      <c r="D754" s="28">
        <v>0.2</v>
      </c>
      <c r="E754" s="26"/>
      <c r="F754" s="27">
        <v>6</v>
      </c>
      <c r="G754" s="14">
        <f t="shared" si="162"/>
        <v>0.0002</v>
      </c>
      <c r="H754" s="14">
        <f t="shared" si="163"/>
        <v>0</v>
      </c>
      <c r="I754" s="14">
        <f t="shared" si="164"/>
        <v>0.0002</v>
      </c>
    </row>
    <row r="755" spans="1:9" s="30" customFormat="1" ht="12.75">
      <c r="A755" s="29" t="s">
        <v>21</v>
      </c>
      <c r="B755" s="44" t="s">
        <v>887</v>
      </c>
      <c r="C755" s="24" t="s">
        <v>886</v>
      </c>
      <c r="D755" s="25">
        <v>1</v>
      </c>
      <c r="E755" s="26"/>
      <c r="F755" s="27">
        <v>6</v>
      </c>
      <c r="G755" s="14">
        <f t="shared" si="162"/>
        <v>0.001</v>
      </c>
      <c r="H755" s="14">
        <f t="shared" si="163"/>
        <v>0</v>
      </c>
      <c r="I755" s="14">
        <f t="shared" si="164"/>
        <v>0.001</v>
      </c>
    </row>
    <row r="756" spans="1:9" s="30" customFormat="1" ht="12.75">
      <c r="A756" s="29" t="s">
        <v>21</v>
      </c>
      <c r="B756" s="44" t="s">
        <v>888</v>
      </c>
      <c r="C756" s="24" t="s">
        <v>738</v>
      </c>
      <c r="D756" s="28">
        <v>0.3</v>
      </c>
      <c r="E756" s="26"/>
      <c r="F756" s="27">
        <v>6</v>
      </c>
      <c r="G756" s="14">
        <f t="shared" si="162"/>
        <v>0.0003</v>
      </c>
      <c r="H756" s="14">
        <f t="shared" si="163"/>
        <v>0</v>
      </c>
      <c r="I756" s="14">
        <f t="shared" si="164"/>
        <v>0.0003</v>
      </c>
    </row>
    <row r="757" spans="1:9" s="30" customFormat="1" ht="12.75">
      <c r="A757" s="29" t="s">
        <v>21</v>
      </c>
      <c r="B757" s="44" t="s">
        <v>890</v>
      </c>
      <c r="C757" s="24" t="s">
        <v>889</v>
      </c>
      <c r="D757" s="28">
        <v>0.2</v>
      </c>
      <c r="E757" s="26"/>
      <c r="F757" s="27">
        <v>7</v>
      </c>
      <c r="G757" s="14">
        <f t="shared" si="162"/>
        <v>0.0002</v>
      </c>
      <c r="H757" s="14">
        <f t="shared" si="163"/>
        <v>0</v>
      </c>
      <c r="I757" s="14">
        <f t="shared" si="164"/>
        <v>0.0002</v>
      </c>
    </row>
    <row r="758" spans="1:9" s="30" customFormat="1" ht="12.75">
      <c r="A758" s="29" t="s">
        <v>21</v>
      </c>
      <c r="B758" s="44" t="s">
        <v>892</v>
      </c>
      <c r="C758" s="24" t="s">
        <v>891</v>
      </c>
      <c r="D758" s="28">
        <v>0.2</v>
      </c>
      <c r="E758" s="33">
        <v>0.114</v>
      </c>
      <c r="F758" s="27">
        <v>7</v>
      </c>
      <c r="G758" s="14">
        <f t="shared" si="162"/>
        <v>0.0002</v>
      </c>
      <c r="H758" s="14">
        <f t="shared" si="163"/>
        <v>0.000114</v>
      </c>
      <c r="I758" s="14">
        <f t="shared" si="164"/>
        <v>8.6E-05</v>
      </c>
    </row>
    <row r="759" spans="1:9" s="30" customFormat="1" ht="12.75">
      <c r="A759" s="29" t="s">
        <v>21</v>
      </c>
      <c r="B759" s="44" t="s">
        <v>893</v>
      </c>
      <c r="C759" s="24" t="s">
        <v>865</v>
      </c>
      <c r="D759" s="38">
        <v>0.136</v>
      </c>
      <c r="E759" s="33">
        <v>0.136</v>
      </c>
      <c r="F759" s="27">
        <v>7</v>
      </c>
      <c r="G759" s="14">
        <f t="shared" si="162"/>
        <v>0.000136</v>
      </c>
      <c r="H759" s="14">
        <f t="shared" si="163"/>
        <v>0.000136</v>
      </c>
      <c r="I759" s="14">
        <f t="shared" si="164"/>
        <v>0</v>
      </c>
    </row>
    <row r="760" spans="1:9" s="30" customFormat="1" ht="12.75">
      <c r="A760" s="29" t="s">
        <v>21</v>
      </c>
      <c r="B760" s="44" t="s">
        <v>894</v>
      </c>
      <c r="C760" s="24" t="s">
        <v>750</v>
      </c>
      <c r="D760" s="28">
        <v>0.1</v>
      </c>
      <c r="E760" s="26"/>
      <c r="F760" s="27">
        <v>7</v>
      </c>
      <c r="G760" s="14">
        <f t="shared" si="162"/>
        <v>0.0001</v>
      </c>
      <c r="H760" s="14">
        <f t="shared" si="163"/>
        <v>0</v>
      </c>
      <c r="I760" s="14">
        <f t="shared" si="164"/>
        <v>0.0001</v>
      </c>
    </row>
    <row r="761" spans="1:9" s="30" customFormat="1" ht="12.75">
      <c r="A761" s="29" t="s">
        <v>21</v>
      </c>
      <c r="B761" s="44" t="s">
        <v>1018</v>
      </c>
      <c r="C761" s="24" t="s">
        <v>992</v>
      </c>
      <c r="D761" s="41"/>
      <c r="E761" s="33">
        <v>0.013</v>
      </c>
      <c r="F761" s="27">
        <v>7</v>
      </c>
      <c r="G761" s="14">
        <f t="shared" si="162"/>
        <v>0</v>
      </c>
      <c r="H761" s="14">
        <f t="shared" si="163"/>
        <v>1.3E-05</v>
      </c>
      <c r="I761" s="14">
        <f t="shared" si="164"/>
        <v>-1.3E-05</v>
      </c>
    </row>
    <row r="762" spans="1:9" s="30" customFormat="1" ht="12.75">
      <c r="A762" s="29" t="s">
        <v>21</v>
      </c>
      <c r="B762" s="44"/>
      <c r="C762" s="24" t="s">
        <v>895</v>
      </c>
      <c r="D762" s="28">
        <v>0.2</v>
      </c>
      <c r="E762" s="36">
        <v>0.06</v>
      </c>
      <c r="F762" s="27">
        <v>7</v>
      </c>
      <c r="G762" s="14">
        <f t="shared" si="162"/>
        <v>0.0002</v>
      </c>
      <c r="H762" s="14">
        <f t="shared" si="163"/>
        <v>5.9999999999999995E-05</v>
      </c>
      <c r="I762" s="14">
        <f t="shared" si="164"/>
        <v>0.00014000000000000001</v>
      </c>
    </row>
    <row r="763" spans="1:9" s="30" customFormat="1" ht="12.75">
      <c r="A763" s="29" t="s">
        <v>21</v>
      </c>
      <c r="B763" s="44" t="s">
        <v>896</v>
      </c>
      <c r="C763" s="40" t="s">
        <v>896</v>
      </c>
      <c r="D763" s="28">
        <v>0.1</v>
      </c>
      <c r="E763" s="33">
        <v>0.042</v>
      </c>
      <c r="F763" s="27">
        <v>7</v>
      </c>
      <c r="G763" s="14">
        <f t="shared" si="162"/>
        <v>0.0001</v>
      </c>
      <c r="H763" s="14">
        <f t="shared" si="163"/>
        <v>4.2000000000000004E-05</v>
      </c>
      <c r="I763" s="14">
        <f t="shared" si="164"/>
        <v>5.8E-05</v>
      </c>
    </row>
    <row r="764" spans="1:9" s="30" customFormat="1" ht="12.75">
      <c r="A764" s="29" t="s">
        <v>21</v>
      </c>
      <c r="B764" s="44" t="s">
        <v>897</v>
      </c>
      <c r="C764" s="40" t="s">
        <v>897</v>
      </c>
      <c r="D764" s="28">
        <v>0.1</v>
      </c>
      <c r="E764" s="33">
        <v>0.018</v>
      </c>
      <c r="F764" s="27">
        <v>7</v>
      </c>
      <c r="G764" s="14">
        <f t="shared" si="162"/>
        <v>0.0001</v>
      </c>
      <c r="H764" s="14">
        <f t="shared" si="163"/>
        <v>1.7999999999999997E-05</v>
      </c>
      <c r="I764" s="14">
        <f t="shared" si="164"/>
        <v>8.200000000000001E-05</v>
      </c>
    </row>
    <row r="765" spans="1:9" s="30" customFormat="1" ht="12.75">
      <c r="A765" s="29" t="s">
        <v>21</v>
      </c>
      <c r="B765" s="31"/>
      <c r="C765" s="32" t="s">
        <v>1268</v>
      </c>
      <c r="D765" s="25">
        <v>54</v>
      </c>
      <c r="E765" s="33">
        <v>78.785</v>
      </c>
      <c r="F765" s="27">
        <v>8</v>
      </c>
      <c r="G765" s="14">
        <f t="shared" si="162"/>
        <v>0.054</v>
      </c>
      <c r="H765" s="14">
        <f t="shared" si="163"/>
        <v>0.078785</v>
      </c>
      <c r="I765" s="14">
        <f t="shared" si="164"/>
        <v>-0.024784999999999995</v>
      </c>
    </row>
    <row r="766" spans="1:9" s="30" customFormat="1" ht="12.75">
      <c r="A766" s="20" t="s">
        <v>22</v>
      </c>
      <c r="B766" s="44" t="s">
        <v>899</v>
      </c>
      <c r="C766" s="24" t="s">
        <v>898</v>
      </c>
      <c r="D766" s="25">
        <v>11</v>
      </c>
      <c r="E766" s="33">
        <v>8.625</v>
      </c>
      <c r="F766" s="27">
        <v>5</v>
      </c>
      <c r="G766" s="14">
        <f t="shared" si="162"/>
        <v>0.011</v>
      </c>
      <c r="H766" s="14">
        <f t="shared" si="163"/>
        <v>0.008625</v>
      </c>
      <c r="I766" s="14">
        <f t="shared" si="164"/>
        <v>0.0023749999999999986</v>
      </c>
    </row>
    <row r="767" spans="1:9" s="30" customFormat="1" ht="12.75">
      <c r="A767" s="20" t="s">
        <v>22</v>
      </c>
      <c r="B767" s="31"/>
      <c r="C767" s="32" t="s">
        <v>1268</v>
      </c>
      <c r="D767" s="25">
        <v>1</v>
      </c>
      <c r="E767" s="33">
        <v>0.577</v>
      </c>
      <c r="F767" s="27">
        <v>8</v>
      </c>
      <c r="G767" s="14">
        <f t="shared" si="162"/>
        <v>0.001</v>
      </c>
      <c r="H767" s="14">
        <f t="shared" si="163"/>
        <v>0.0005769999999999999</v>
      </c>
      <c r="I767" s="14">
        <f t="shared" si="164"/>
        <v>0.0004230000000000001</v>
      </c>
    </row>
    <row r="768" spans="1:9" ht="12.75">
      <c r="A768" s="8" t="s">
        <v>900</v>
      </c>
      <c r="B768" s="9"/>
      <c r="C768" s="9"/>
      <c r="D768" s="11">
        <f>SUM(D12:D767)</f>
        <v>30664.857999999957</v>
      </c>
      <c r="E768" s="11">
        <f>SUM(E12:E767)</f>
        <v>21437.203999999994</v>
      </c>
      <c r="F768" s="10"/>
      <c r="G768" s="12">
        <f>SUM(G12:G767)</f>
        <v>30.664858000000002</v>
      </c>
      <c r="H768" s="12">
        <f>SUM(H12:H767)</f>
        <v>21.437203999999973</v>
      </c>
      <c r="I768" s="12">
        <f>SUM(I12:I767)</f>
        <v>9.227653999999994</v>
      </c>
    </row>
  </sheetData>
  <sheetProtection selectLockedCells="1" selectUnlockedCells="1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2019-02-07T03:05:15Z</cp:lastPrinted>
  <dcterms:created xsi:type="dcterms:W3CDTF">2008-10-01T13:21:49Z</dcterms:created>
  <dcterms:modified xsi:type="dcterms:W3CDTF">2020-10-07T06:36:10Z</dcterms:modified>
  <cp:category/>
  <cp:version/>
  <cp:contentType/>
  <cp:contentStatus/>
</cp:coreProperties>
</file>