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28080" windowHeight="130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<sst xmlns="http://schemas.openxmlformats.org/spreadsheetml/2006/main" count="4488" uniqueCount="2215">
  <si>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</si>
  <si>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</si>
  <si>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</si>
  <si>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</si>
  <si>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</si>
  <si>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</si>
  <si>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</si>
  <si>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</si>
  <si>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</si>
  <si>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</si>
  <si>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</si>
  <si>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Алтайпроминдустрия ООО</t>
  </si>
  <si>
    <t>АлтайСплав ООО</t>
  </si>
  <si>
    <t>Алтайхолод ООО</t>
  </si>
  <si>
    <t>БАРНАУЛТРАНСМАШ АО</t>
  </si>
  <si>
    <t>БАРНАУЛЬСКИЙ ЗАВОД АТИ ООО</t>
  </si>
  <si>
    <t>Кондитерская фирма Алтай ООО</t>
  </si>
  <si>
    <t>Станкостроит.з-д Холд.комп</t>
  </si>
  <si>
    <t>Хлебокомбинат 4 Барнаульский</t>
  </si>
  <si>
    <t>БЕЛУХА ООО</t>
  </si>
  <si>
    <t>ГазТеплоСнаб ООО</t>
  </si>
  <si>
    <t>КИН ООО</t>
  </si>
  <si>
    <t>Комбинат Русский хлеб ОАО</t>
  </si>
  <si>
    <t>ЛЕНТА ООО</t>
  </si>
  <si>
    <t>Мегалит ООО</t>
  </si>
  <si>
    <t>Сервис УК ООО</t>
  </si>
  <si>
    <t>Сибирьэнергоцентр ООО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</si>
  <si>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</si>
  <si>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</si>
  <si>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</si>
  <si>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</si>
  <si>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РО-РО ООО</t>
  </si>
  <si>
    <t>БЛАГО-БАРНАУЛ ООО</t>
  </si>
  <si>
    <t>АКА-ТРЕЙДИНГ ООО</t>
  </si>
  <si>
    <t>АЛПИКО ООО</t>
  </si>
  <si>
    <t>Алтайэкспрессцентр ООО ФПГ</t>
  </si>
  <si>
    <t>Магис-Спорт ООО</t>
  </si>
  <si>
    <t>Милан ООО</t>
  </si>
  <si>
    <t>Патай ООО</t>
  </si>
  <si>
    <t>РЭП ООО</t>
  </si>
  <si>
    <t>СПУТНИК СПБ ООО</t>
  </si>
  <si>
    <t>Тейси ООО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</si>
  <si>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</si>
  <si>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</si>
  <si>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</si>
  <si>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</si>
  <si>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КОНТУР ООО</t>
  </si>
  <si>
    <t>ТЕХНО-ШКВАЛ ООО</t>
  </si>
  <si>
    <t>СИБАГРОКОРМ ООО</t>
  </si>
  <si>
    <t>Алтайвитамины ЗАО</t>
  </si>
  <si>
    <t>КВАНТСЕРВЕР ООО</t>
  </si>
  <si>
    <t>Линхардт-Алтай ООО</t>
  </si>
  <si>
    <t>БАМЗ ООО</t>
  </si>
  <si>
    <t>Затан ООО</t>
  </si>
  <si>
    <t>Санаторий Барнаульский</t>
  </si>
  <si>
    <t>Сибмодуль ООО</t>
  </si>
  <si>
    <t>ТЕПЛОСНАБ ООО</t>
  </si>
  <si>
    <t>АГУ</t>
  </si>
  <si>
    <t>Рикон ООО</t>
  </si>
  <si>
    <t>Санаторий " Обь"АКГУП</t>
  </si>
  <si>
    <t>ХЛЕБОКОМБИНАТ №5 ПК</t>
  </si>
  <si>
    <t xml:space="preserve"> СМК - 4 ООО</t>
  </si>
  <si>
    <t>Кожно - венерологический диспансер</t>
  </si>
  <si>
    <t>КОМИТЕТ ПО КУЛЬТУРЕ ГОРОДА БАРНАУЛА</t>
  </si>
  <si>
    <t>МТС ПАО</t>
  </si>
  <si>
    <t>ОЛОНСКАЯ 34 ТСН</t>
  </si>
  <si>
    <t>ПКС ООО</t>
  </si>
  <si>
    <t>Полюшко ООО</t>
  </si>
  <si>
    <t>ЮНЕКС  ООО</t>
  </si>
  <si>
    <t>Алтайпродсервис ООО</t>
  </si>
  <si>
    <t>Иткульский спиртзавод ОАО</t>
  </si>
  <si>
    <t>НПП АЛТАЙСПЕЦПРОДУКТ АО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</si>
  <si>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</si>
  <si>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</si>
  <si>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</si>
  <si>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</si>
  <si>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</si>
  <si>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</si>
  <si>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</si>
  <si>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Комсомольская ПТФ ООО</t>
  </si>
  <si>
    <t>ПАВЛОВСКИЙ ДЕРЕВООБРАБАТЫВАЮЩИЙ КОМБИНАТ ООО</t>
  </si>
  <si>
    <t>ПАВЛОВСКИЙ МАСЛОСЫРЗАВОД АО</t>
  </si>
  <si>
    <t>Алтайвагон АО</t>
  </si>
  <si>
    <t>Новоалтайские тепловые сети МУП</t>
  </si>
  <si>
    <t>НИФРИТ ООО</t>
  </si>
  <si>
    <t>ПЕРВОМАЙСКИЙ ПСИХОНЕВРОЛОГИЧЕСКИЙ ИНТЕРНАТ КГБСУСО</t>
  </si>
  <si>
    <t>ПОКРОВСКАЯ СЫРОВАРНЯ ООО</t>
  </si>
  <si>
    <t>Акуловское ООО</t>
  </si>
  <si>
    <t>АГРОФИРМА СИБИРСКАЯ ПТИЦА ООО</t>
  </si>
  <si>
    <t>Сосновый бор Санаторий ЗАО</t>
  </si>
  <si>
    <t>МБДОУ ДЕТСКИЙ САД № 2 "ЛАНДЫШ"</t>
  </si>
  <si>
    <t>Алтай-Форест ООО</t>
  </si>
  <si>
    <t>Тальменский хлебокомбинат ПО</t>
  </si>
  <si>
    <t>Троицкий маслосыродел ООО</t>
  </si>
  <si>
    <t>СМК ВИКС ООО</t>
  </si>
  <si>
    <t>САНАТОРИЙ ОБСКИЕ ПЛЁСЫ ООО</t>
  </si>
  <si>
    <t>Аграрий ООО</t>
  </si>
  <si>
    <t>Редукционно-охладительные установки ЗАО</t>
  </si>
  <si>
    <t>Дом интернат престарелых и инвалидов</t>
  </si>
  <si>
    <t>Дом ребенка специализированный КГУЗ</t>
  </si>
  <si>
    <t>Солнечный ЖСК</t>
  </si>
  <si>
    <t>ТОВАРИЩЕСТВО СОБСТВЕННИКОВ ЖИЛЬЯ "ГОРОДОК"</t>
  </si>
  <si>
    <t>РАУТ ООО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</si>
  <si>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</si>
  <si>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</si>
  <si>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</si>
  <si>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</si>
  <si>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</si>
  <si>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</si>
  <si>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</si>
  <si>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</si>
  <si>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</si>
  <si>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</si>
  <si>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</si>
  <si>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</si>
  <si>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</si>
  <si>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</si>
  <si>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</si>
  <si>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</si>
  <si>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</si>
  <si>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</si>
  <si>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</si>
  <si>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</si>
  <si>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</si>
  <si>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</si>
  <si>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</si>
  <si>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</si>
  <si>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</si>
  <si>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</si>
  <si>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Дорожное ООО (ЭДО СБИС с 01.07.19 по дог.ТО)</t>
  </si>
  <si>
    <t>Новоалтайские ТС МУП г. Новоалтайска (ГРС г. Новоалтайска): г.Новоалтайск, ул.2-ая Партизанская, 4а</t>
  </si>
  <si>
    <t>Павловская ЦРБ КГБУЗ (ЭДО СБИС с 01.03.20 по дог. ТО)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</si>
  <si>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</si>
  <si>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</si>
  <si>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</si>
  <si>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СИД-Трейд ООО</t>
  </si>
  <si>
    <t>ЖКУ Троицкого района МУП (ГРС Троицкое): с. Троицкое, ул. Ломоносова, д. 61</t>
  </si>
  <si>
    <t>Барнаул РТИ ООО (ЭДО СБИС с 01.03.20)</t>
  </si>
  <si>
    <t>СЗ БКЖБИ-2 АО</t>
  </si>
  <si>
    <t>Филиал ГАЗПРОМ ГАЗОМОТОРНОЕ ТОПЛИВО в г. Томске</t>
  </si>
  <si>
    <t>АлтайГАЗавтосервис ООО (ЭДО СБИС по дог.ТО с 01.10.2019)</t>
  </si>
  <si>
    <t>Барнаульский Котельный Завод ООО (ЭДО СБИС)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</si>
  <si>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</si>
  <si>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</si>
  <si>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</si>
  <si>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</si>
  <si>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</si>
  <si>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</si>
  <si>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</si>
  <si>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</si>
  <si>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</si>
  <si>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</si>
  <si>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АЛМАК АО (ЭДО СБИС с 01.10.18)</t>
  </si>
  <si>
    <t>ЗКПД-2 ПКФ ООО</t>
  </si>
  <si>
    <t>КОМБИНАТ АЛТАЙТАРА ООО (ЭДО СБИС с  01.12.18 г)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</si>
  <si>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</si>
  <si>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</si>
  <si>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</si>
  <si>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</si>
  <si>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</si>
  <si>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</si>
  <si>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</si>
  <si>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</si>
  <si>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</si>
  <si>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ИП Кутулуцкий А.С. (ГРС-2 г.Барнаул): г.Барнаул, ул.Взлетная, 33, кадастр.номер 22:63:030411:148</t>
  </si>
  <si>
    <t>МСВ ООО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</si>
  <si>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</si>
  <si>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</si>
  <si>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АЛСУ ООО (ЭДО СБИС с 01.10.19)</t>
  </si>
  <si>
    <t>Рубин ДЮСШ (ЭДО СБИС с 01.02.20 г)</t>
  </si>
  <si>
    <t>АВТОЦЕНТР ЮГ ООО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</si>
  <si>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</si>
  <si>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</si>
  <si>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</si>
  <si>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</si>
  <si>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</si>
  <si>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</si>
  <si>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</si>
  <si>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</si>
  <si>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</si>
  <si>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Алтайлес КАУ (два договора) (ЭДО СБИС с 01.05.2020 по дог ТО)</t>
  </si>
  <si>
    <t>АЛТАЙТЕПЛОСНАБ ООО</t>
  </si>
  <si>
    <t>Первомайские коммунальные системы ООО</t>
  </si>
  <si>
    <t>ГАЗСЕРВИС ООО</t>
  </si>
  <si>
    <t>Управление Судебного департамента</t>
  </si>
  <si>
    <t>Алтайстройдеталь АО (ЭДО с 27.09.2020)</t>
  </si>
  <si>
    <t>СБС-Трейд ООО (ЭДО СБИС по дог ТО с 01.07.2020)</t>
  </si>
  <si>
    <t>ЛДС ДИНАМО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</si>
  <si>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</si>
  <si>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</si>
  <si>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</si>
  <si>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</si>
  <si>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Барнаульский пивоваренный завод ОАО (ЭДО СБИС с 01.07.19 по дог. ТО, по остальным дог. с 01.09.2020)</t>
  </si>
  <si>
    <t>НЕПТУН ООО</t>
  </si>
  <si>
    <t>ЗВЕЗДА ООО (не использ)</t>
  </si>
  <si>
    <t>ПАРФЮМ 22 ООО</t>
  </si>
  <si>
    <t>ТАМАЗ ООО ТК</t>
  </si>
  <si>
    <t>ФОРТУНА ООО (4205326392)</t>
  </si>
  <si>
    <t>Дорожник ООО (г.Бийск)  (ЭДО с 15.07.2020 КОНТУР)</t>
  </si>
  <si>
    <t>Филармония гос.ГУК</t>
  </si>
  <si>
    <t>Агросервис ООО</t>
  </si>
  <si>
    <t>ИНГРЕДИКО ООО</t>
  </si>
  <si>
    <t>ФЗ Вишневская К.Ф. (Объект №2): г. Барнаул, ул. Пролетарская, д. 252</t>
  </si>
  <si>
    <t>НЭОКЛАУД ООО</t>
  </si>
  <si>
    <t>Турсервис ООО (ГРС-3 г.Барнаул): г.Барнаул, пр-т Строителей, 58а</t>
  </si>
  <si>
    <t>ИТОГО</t>
  </si>
  <si>
    <t>ГРС Выползово</t>
  </si>
  <si>
    <t>Зикунков Эдуард Петрович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</si>
  <si>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</si>
  <si>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</si>
  <si>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АЛТАЙ ООО (2208056398)</t>
  </si>
  <si>
    <t>Андрианов Михаил Владимирович ИП</t>
  </si>
  <si>
    <t>Пономарчук Светлана Николаевна</t>
  </si>
  <si>
    <t>ФЗ Дуров А.Г.</t>
  </si>
  <si>
    <t>Чернявский Виктор Владимирович ИП (ЭДО СБИС по дог.ТО с 01.09.2019)</t>
  </si>
  <si>
    <t>Потапов Павел Владимирович</t>
  </si>
  <si>
    <t>ГРС Комсомольская</t>
  </si>
  <si>
    <t>транзит</t>
  </si>
  <si>
    <t>ГРС Косиха</t>
  </si>
  <si>
    <t>Майское ООО (Объект №2): с. Косиха, ул. Рабочая, д. 77-Л, 77-Е</t>
  </si>
  <si>
    <t>ГРС Сибирская</t>
  </si>
  <si>
    <t>ГРС Смоленское</t>
  </si>
  <si>
    <t>ГРС Советское</t>
  </si>
  <si>
    <t>ЮГО-ВОСТОЧНОЕ ДСУ</t>
  </si>
  <si>
    <t>ГРС Тальменка</t>
  </si>
  <si>
    <t>Войнова Ольга Васильевна</t>
  </si>
  <si>
    <t>ГРС Троицкое</t>
  </si>
  <si>
    <t>ФЗ Лысенко Е.Н.</t>
  </si>
  <si>
    <t>Александров Сергей Владимирович</t>
  </si>
  <si>
    <t>АНЖЕ ООО</t>
  </si>
  <si>
    <t>Ардышев В.М. ИП</t>
  </si>
  <si>
    <t>Артамонов Руслан Геннадьевич</t>
  </si>
  <si>
    <t>Белокосов Константин Васильевич  ИП</t>
  </si>
  <si>
    <t>Долгов Валерий Анатольевич ИП (ТО)</t>
  </si>
  <si>
    <t>Еременко Игорь Юрьевич  ИП</t>
  </si>
  <si>
    <t>Кононов О.Г. ИП</t>
  </si>
  <si>
    <t>Немцев Евгений Анатольевич</t>
  </si>
  <si>
    <t>РИТЭЙЛ ООО</t>
  </si>
  <si>
    <t>Сивцова Ольга Андреевна ИП (ЭДО СБИС)</t>
  </si>
  <si>
    <t>Стройактив ООО</t>
  </si>
  <si>
    <t>Фатеев П.В. ИП</t>
  </si>
  <si>
    <t>ФЗ Кисанин В.Ю. (ГРС-1 г.Барнаул): г. Барнаул, ул. Эмилии Алексеевой, д. 76а</t>
  </si>
  <si>
    <t>ФЗ Крючкова Н.В.</t>
  </si>
  <si>
    <t>ФЗ Коваленко А.В. (был Трансстрой ООО)</t>
  </si>
  <si>
    <t>ФЗ Этцель С.И.</t>
  </si>
  <si>
    <t>Филипчук Виктор Васильевич ИП</t>
  </si>
  <si>
    <t>Шустова Светлана Геннадьевна ИП</t>
  </si>
  <si>
    <t>АК БАРС ООО (ЭДО СБИС с 01.08.19)</t>
  </si>
  <si>
    <t>Барнаульская генерация АО (ГРС-2 г.Барнаул): г. Барнаул, ул. Смородиновая, д. 18в</t>
  </si>
  <si>
    <t>Золотухин Дмитрий Викторович</t>
  </si>
  <si>
    <t>Маслич Татьяна Васильевна</t>
  </si>
  <si>
    <t>ПАРУС ООО (ИНН 2222798899)</t>
  </si>
  <si>
    <t>Сизых Ю.Л. ИП</t>
  </si>
  <si>
    <t>Ульянкин Виктор Иванович</t>
  </si>
  <si>
    <t>Федорченко Сергей Сергеевич</t>
  </si>
  <si>
    <t>ФЗ Иванова Н.С.</t>
  </si>
  <si>
    <t>ФЗ Кичайкин А.А.</t>
  </si>
  <si>
    <t>ФЗ Хаустов К.В.</t>
  </si>
  <si>
    <t>Чертов Евгений Николаевич ИП</t>
  </si>
  <si>
    <t>Березина И. М.</t>
  </si>
  <si>
    <t>Кравцова Оксана Владимировна ИП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</si>
  <si>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</si>
  <si>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</si>
  <si>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</si>
  <si>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</si>
  <si>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</si>
  <si>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</si>
  <si>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</si>
  <si>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</si>
  <si>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Солодилов Андрей Андреевич ИП</t>
  </si>
  <si>
    <t>Торговый дом "ДВС" ф-л №2</t>
  </si>
  <si>
    <t>УЮТ ТСЖ</t>
  </si>
  <si>
    <t>ИП Восканян Л.Р.</t>
  </si>
  <si>
    <t>ИП Сабиев В.Б.</t>
  </si>
  <si>
    <t>Карась Светлана Николаевна ИП</t>
  </si>
  <si>
    <t>Князева Елена Александровна ИП</t>
  </si>
  <si>
    <t>Косихин Александр Павлович</t>
  </si>
  <si>
    <t>Мармыль В.И. ИП (ЭДО СБИС по дог. ТО с 01.08.2019)</t>
  </si>
  <si>
    <t>Омега-Е ООО</t>
  </si>
  <si>
    <t>Русин Алексей Сергеевич (Дог. ТО № 029/02-17, № 042/02-16 -зад-ть не взыскивали)</t>
  </si>
  <si>
    <t>ФЗ Григорян В.М.</t>
  </si>
  <si>
    <t>Шмелев Владимир Иванович (точка перешла от Прохода)</t>
  </si>
  <si>
    <t>ИП Угрюмов Н.А.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</si>
  <si>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</si>
  <si>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</si>
  <si>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</si>
  <si>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г.Белокуриха, ул.Объездная, 43</t>
  </si>
  <si>
    <t>Белоярский Мачтопропиточный завод АО</t>
  </si>
  <si>
    <t>Долгополова Татьяна Вольдемаровна ИП</t>
  </si>
  <si>
    <t>ИНОЙЛ-ИНВЕСТ ООО</t>
  </si>
  <si>
    <t>МЯСО-ОПТ ООО</t>
  </si>
  <si>
    <t>ИП Денисова (ГРС-2 г.Барнаул): г. Барнаул, ул. Попова, д. 258, корп. д</t>
  </si>
  <si>
    <t>Техком-Автоматика ООО</t>
  </si>
  <si>
    <t>ТИП-ТОП ООО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</si>
  <si>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</si>
  <si>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</si>
  <si>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</si>
  <si>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г.Белокуриха, ул.Объездная, д.38</t>
  </si>
  <si>
    <t>Церковь в с.Новотырышкино</t>
  </si>
  <si>
    <t>МАРКЕТ ООО</t>
  </si>
  <si>
    <t>ФЗ Баталова Н.М.</t>
  </si>
  <si>
    <t>Антон ООО</t>
  </si>
  <si>
    <t>ФЗ Алиев И.И.</t>
  </si>
  <si>
    <t>ФЗ Сартаков А.А.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</si>
  <si>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</si>
  <si>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</si>
  <si>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</si>
  <si>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ФЗ Букай А.В.</t>
  </si>
  <si>
    <t>АСМ-ЭКСПОРТ ООО</t>
  </si>
  <si>
    <t>Сервисная Сетевая Компания ООО (ГРС-1 г.Барнаул):  г. Барнаул, Павловский тракт, д. 79 (2-я врезка)</t>
  </si>
  <si>
    <t>ФЗ Кашлаев Р.О.</t>
  </si>
  <si>
    <t>Энергопром ООО</t>
  </si>
  <si>
    <t>ФЗ Елфутина Г.А.</t>
  </si>
  <si>
    <t>ФЗ Квесиешвили Е.И.</t>
  </si>
  <si>
    <t>Елунин Николай Владимирович</t>
  </si>
  <si>
    <t>Кукушкин Виталий Васильевич ИП</t>
  </si>
  <si>
    <t>НСК-ФУД ООО</t>
  </si>
  <si>
    <t>ФЗ Миллер Э.А.</t>
  </si>
  <si>
    <t>ЭВАЛАР ЗАО (ЭДО СБИС с 01.01.19 по дог ТО)</t>
  </si>
  <si>
    <t>Барнаульская генерация АО (ГРС-3 г.Барнаул): г. Барнаул, ул. Гоголя, 16</t>
  </si>
  <si>
    <t>ЦХиСО ГУ МВД России по Алтайскому краю ФКУ (объект №1): г. Барнаул, ул. Ползунова, д. 51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</si>
  <si>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</si>
  <si>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</si>
  <si>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ГБ МСЭ по Алтайскому краю Минтруда России ФКУ (ГРС-3 г.Барнаул): г. Барнаул, ул. Гоголя, 56</t>
  </si>
  <si>
    <t>МАТЧ ООО</t>
  </si>
  <si>
    <t>ФЗ Гостевских С.А.</t>
  </si>
  <si>
    <t>Шукюрова Айнура Гаджверди Кызы</t>
  </si>
  <si>
    <t>ФЗ Бойко Д.В. (1-й этаж): г. Барнаул, ул. Мало-Тобольская, д. 20, этаж 1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</si>
  <si>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</si>
  <si>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</si>
  <si>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МЕЛЕНКА ООО</t>
  </si>
  <si>
    <t>население</t>
  </si>
  <si>
    <t>МИТПРОМ ООО (ЭДО СБИС с 01.04.21)</t>
  </si>
  <si>
    <t>ФАРЕН ООО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</si>
  <si>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</si>
  <si>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</si>
  <si>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</si>
  <si>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</si>
  <si>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СЗ СТРОЙСИБ ООО (с 12.10.2021 по всем договорм ЭДО СБИС)</t>
  </si>
  <si>
    <t>Заречье клуб ООО</t>
  </si>
  <si>
    <t>Сафарян Сусанна Рубиковна ИП</t>
  </si>
  <si>
    <t>СИБИРЬКОНТРАКТ ПЛЮС ООО</t>
  </si>
  <si>
    <t>Третьяков Олег Юрьевич ИП</t>
  </si>
  <si>
    <t>АС-АГРО ООО (ЭДО СБИС 01.10.2021)</t>
  </si>
  <si>
    <t>Комяков Андрей Геннадьевич ИП (ЭДО СБИС по дог.ТО с 01.10.2021)</t>
  </si>
  <si>
    <t>население транзит</t>
  </si>
  <si>
    <t>ПТИЦЕФАБРИКА МОЛОДЕЖНАЯ АО</t>
  </si>
  <si>
    <t>Тепло Плюс МУП</t>
  </si>
  <si>
    <t>Барабанова Светлана Васильевна ИП</t>
  </si>
  <si>
    <t>ТОЧИЛЬНОЕ СПК</t>
  </si>
  <si>
    <t>ТРОИЦКИЙ ЦЕНТР ПОМОЩИ ДЕТЯМ, ОСТАВШИМСЯ БЕЗ ПОПЕЧЕНИЯ РОДИТЕЛЕЙ КГБУ</t>
  </si>
  <si>
    <t>БКЖБИ № 1 ИМ. В.И.МУДРИКА (ООО Железобетонные изделия Сибири ООО) (ЭДО СБИС) с 01.04.21</t>
  </si>
  <si>
    <t>СПЕЦПРОМЛИТ ООО (ЭДО КОНТУР по дог ТО с 01.08.2020)</t>
  </si>
  <si>
    <t>Золотой Глобус ООО (ГРС-1 г.Барнаул): г. Барнаул, ул. Солнечная Поляна, д. 88</t>
  </si>
  <si>
    <t>КЛИМАТ ООО УК</t>
  </si>
  <si>
    <t>КМЗ ООО</t>
  </si>
  <si>
    <t>ПКС ООО (ГРС-1 г.Барнаул):  г. Барнаул, ул.Антона Петрова, д. 221г; ул.Антона Петрова, д. 221г/2</t>
  </si>
  <si>
    <t>Шерстобитов Алексей Петрович ИП</t>
  </si>
  <si>
    <t>Алтайметупак ПП ООО</t>
  </si>
  <si>
    <t>Барнаульская генерация АО (ГРС-1 г.Барнаул): г. Барнаул, пр-кт Коммунаров, д. 57а</t>
  </si>
  <si>
    <t>ИНТЕГРАЦИЯ ООО (ЭДО КОНТУР с 01.05.21)</t>
  </si>
  <si>
    <t>МИРАЖ ООО</t>
  </si>
  <si>
    <t>ФЗ Гаврилина А.А.</t>
  </si>
  <si>
    <t>ФЗ Попов С.В. (Космонавтов)</t>
  </si>
  <si>
    <t>ФЗ Федерко Р.С.</t>
  </si>
  <si>
    <t>БийскДорСтрой ООО</t>
  </si>
  <si>
    <t>ХЛЕБ АЛТАЯ ООО</t>
  </si>
  <si>
    <t>ТОЛМАЧЁВСКИЙ ООО ТК (ЭДО Контур с 01.07.21)</t>
  </si>
  <si>
    <t>БЕТОН - ПРОДУКТ ПЛЮС ООО</t>
  </si>
  <si>
    <t>УПРАВЛЕНИЕ ЖБИ-100 ООО</t>
  </si>
  <si>
    <t>АГРОТРАК ООО</t>
  </si>
  <si>
    <t>ИП Кутулуцкий А.С. (ГРС-2 г.Барнаул): г.Барнаул, ул.Взлетная, 29</t>
  </si>
  <si>
    <t>Акцент-Сервис ООО</t>
  </si>
  <si>
    <t>АЛТАЙЭНЕРГОЖИЛСТРОЙ ООО ППСФ</t>
  </si>
  <si>
    <t>АТЛОН ООО</t>
  </si>
  <si>
    <t>ИП Воробьев В.В. (ГРС-2 г.Барнаул): г.Барнаул, ул.Дальняя,21</t>
  </si>
  <si>
    <t>Митрофанов Сергей Владимирович ИП</t>
  </si>
  <si>
    <t>НЕФТЕПРОДУКТ ООО</t>
  </si>
  <si>
    <t>ПЕТРОВ ООО</t>
  </si>
  <si>
    <t>ФЗ Алешкин М.Ю.</t>
  </si>
  <si>
    <t>ФЗ Блошкина Н.С.</t>
  </si>
  <si>
    <t>ФЗ Королева Т.А.</t>
  </si>
  <si>
    <t>ФЗ Холодников Д.Ю.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</si>
  <si>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</si>
  <si>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</si>
  <si>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</si>
  <si>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</si>
  <si>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</si>
  <si>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</si>
  <si>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</si>
  <si>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Барнаульская генерация АО (ГРС-3 г.Барнаул): 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</si>
  <si>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</si>
  <si>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</si>
  <si>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БКС АО СЗ БАРНАУЛКАПСТРОЙ АО СЗ</t>
  </si>
  <si>
    <t>ВОСТОЧНЫЙ БЕРЕГ ООО</t>
  </si>
  <si>
    <t>Управдом ООО (ГРС-3 г.Барнаул): г. Барнаул, ул. Гоголя, д. 46а</t>
  </si>
  <si>
    <t>Федеральный Центр травматологии, ортопедии и эндопротезирования ФГБУ (ЭДО СБИС с 01.01.21)</t>
  </si>
  <si>
    <t>Кутузовский ООО</t>
  </si>
  <si>
    <t>ООО ТУРИСТИЧЕСКИЙ ЦЕНТР "ГОРНАЯ АПТЕКА"  (ЭДО СБИС 01.01.21)</t>
  </si>
  <si>
    <t>ПРОСЕКА ООО (ЭДО СБИС с 01.03.21)</t>
  </si>
  <si>
    <t>ТРУД И ПРИРОДА АЛТАЯ ООО УК</t>
  </si>
  <si>
    <t>Шелепов Евгений Анатольевич</t>
  </si>
  <si>
    <t>ЮНИОН ГРУПП ООО</t>
  </si>
  <si>
    <t>Для Вас ТД ООО (ЭДО КОНТУР по дог ТО с 01.10.21)</t>
  </si>
  <si>
    <t>ФЗ Шербабаев Р.Х.</t>
  </si>
  <si>
    <t>ГРС-Алтайская</t>
  </si>
  <si>
    <t>г. Белокуриха, ул. Славского, д. 9</t>
  </si>
  <si>
    <t>Вектор ООО (ГРС г. Новоалтайска): г. Новоалтайск, ул.Октябренок,77</t>
  </si>
  <si>
    <t>Россельхозцентр ФГБУ (ЭДО СБИС с 01.01.22)</t>
  </si>
  <si>
    <t>БМК АО</t>
  </si>
  <si>
    <t>БАРНАУЛЬСКОЕ ДСУ № 4 ООО</t>
  </si>
  <si>
    <t>Лепская Олеся Евгеньевна  (ЭДО СБИС с 01.02.22)</t>
  </si>
  <si>
    <t>ФЗ Миниахметов А.О.</t>
  </si>
  <si>
    <t>ФЗ Колесов А.В.</t>
  </si>
  <si>
    <t>ФЗ Азизян А.С.</t>
  </si>
  <si>
    <t>Юган Евгений Александрович (прекращ. деятельности,признан банкротом с 30.01.2020)</t>
  </si>
  <si>
    <t>ПТИЦЕФАБРИКА АЛЕКСАНДРОВСКАЯ ООО</t>
  </si>
  <si>
    <t>Чернышев Николай Дмитриевич ИП КФХ</t>
  </si>
  <si>
    <t>Технология ООО (трансп. газа, ТО) (ЭДО СБИС с 01.02.22)</t>
  </si>
  <si>
    <t>Легостаев Алексей Александрович</t>
  </si>
  <si>
    <t>ЭР-ТЕЛЕКОМ ХОЛДИНГ АО (ЭДО СБИС с 01.03.22 ТО)</t>
  </si>
  <si>
    <t>ЗАВОД ИМЕНИ Я.М.СВЕРДЛОВА ФКП Бийский Олеумный завод</t>
  </si>
  <si>
    <t>Агрофирма " Урожай"</t>
  </si>
  <si>
    <t>Автодорстрой Г.БАРНАУЛА МБУ</t>
  </si>
  <si>
    <t>СЕУЛ-АВТОТЕХ ООО</t>
  </si>
  <si>
    <t>ФИБС ООО</t>
  </si>
  <si>
    <t>Чеканцева Ангелина Константиновна ИП</t>
  </si>
  <si>
    <t>ДОРСЕРВИС ООО</t>
  </si>
  <si>
    <t>Емелин Владимир Павлович ИП (ЭДО СБИС)</t>
  </si>
  <si>
    <t>Зинков Александр Геннадьевич ИП</t>
  </si>
  <si>
    <t>ИП Горлов В.А.</t>
  </si>
  <si>
    <t>ФЗ Ромадин В.В.</t>
  </si>
  <si>
    <t>АлтайАвтоЦентр ООО (ЭДО СБИС с 01.03.22)</t>
  </si>
  <si>
    <t>ПМ Авто ООО (ЭДО КОНТУР с 01.03.22)</t>
  </si>
  <si>
    <t>ФЗ Роднянский Л.А.</t>
  </si>
  <si>
    <t>Ланговая Елизавета Андреевна ИП</t>
  </si>
  <si>
    <t>Ластрада ООО (ЭДО СБИС с 01.03.22)</t>
  </si>
  <si>
    <t>ФЗ Тыщенко А.Н.</t>
  </si>
  <si>
    <t>Устинов В.И. ООО ФХ</t>
  </si>
  <si>
    <t>Феликс ООО (ГРС-1 г.Барнаул): г.Барнаул, ул.Солнечная Поляна,28а</t>
  </si>
  <si>
    <t>ФЗ Блок А.А.</t>
  </si>
  <si>
    <t>АКТИВ ООО (ЭДО СБИС по дог.аренды с 23.05.2022)</t>
  </si>
  <si>
    <t>ТИМБЭ ПРОДАКШЕН ООО</t>
  </si>
  <si>
    <t>Смоленский р-н, с.Новотырышкино, ул.Беговая,10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</si>
  <si>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</si>
  <si>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</si>
  <si>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</si>
  <si>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</si>
  <si>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</si>
  <si>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</si>
  <si>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 xml:space="preserve">СИБСТАНДАРТ ООО </t>
  </si>
  <si>
    <t>Роснефть - АНТ Повалихинская нефтебаза</t>
  </si>
  <si>
    <t>ИП Картамышев А.С. (ГРС г. Новоалтайска): г. Барнаул, тракт Правобережный, д. 18а, помещение 4 (22:63:050503:191)</t>
  </si>
  <si>
    <t>ФЗ Куимов С.А.</t>
  </si>
  <si>
    <t xml:space="preserve">ЗАТО Сибирский МУМКП </t>
  </si>
  <si>
    <t xml:space="preserve">Макфа АО </t>
  </si>
  <si>
    <t xml:space="preserve">Алвент ООО </t>
  </si>
  <si>
    <t>КОВТУ ООО (ЭДО КОНТУР по дог. ТО с 01.06.22)</t>
  </si>
  <si>
    <t xml:space="preserve">Федоров Андрей Александрович ИП </t>
  </si>
  <si>
    <t>БОЧКА ООО (ЭДО СБИС с 01.02.21)</t>
  </si>
  <si>
    <t xml:space="preserve">Медикал Эстейт </t>
  </si>
  <si>
    <t>МЕТАЛЛСЕРВИС-БАРНАУЛ ООО (ЭДО СБИС с 01.08.18)</t>
  </si>
  <si>
    <t>ПОДШИПНИК ПЛЮС ООО (ЭДО СБИС с 01.12.19)</t>
  </si>
  <si>
    <t xml:space="preserve">Три Слона ООО </t>
  </si>
  <si>
    <t>СТАРАЯ ДЕРЕВНЯ ООО (ЭДО СБИС по дог. ТО с 01.06.22)</t>
  </si>
  <si>
    <t xml:space="preserve">Алтайский государственный оркестр "Сибирь"   </t>
  </si>
  <si>
    <t>Перспектива УК ООО (ГРС-3 г.Барнаул): г. Барнаул, пр-кт Комсомольский, д. 44</t>
  </si>
  <si>
    <t>Перспектива УК ООО (ГРС-3 г.Барнаул): г. Барнаул, ул. Интернациональная, д. 101</t>
  </si>
  <si>
    <t>БАРНАУЛЬСКАЯ ПМК ООО</t>
  </si>
  <si>
    <t xml:space="preserve">Краевая клиническая больница </t>
  </si>
  <si>
    <t>ЦЕНТР РЕАБИЛИТАЦИИ СЛЕПЫХ ВОС БИЙСК</t>
  </si>
  <si>
    <t>РУБИН ООО</t>
  </si>
  <si>
    <t>г. Белокуриха, ул. Братьев Ждановых, д. 4</t>
  </si>
  <si>
    <t>Голованов Игорь Валентинович ИП</t>
  </si>
  <si>
    <t>ИП Аносова (объект № 1): с. Павловск, ул. Калинина, д. 69</t>
  </si>
  <si>
    <t>ИП Аносова (объект № 2): с. Павловск, ул. Калинина, д. 71</t>
  </si>
  <si>
    <t>КФХ ИВАНОВА А.Н. (ЭДО СБИС по дог.ТО с 02.07.21)</t>
  </si>
  <si>
    <t xml:space="preserve">АгроЛад ООО </t>
  </si>
  <si>
    <t>АГРОМЕЛЬНИК ООО (ЭДО СБИС по дог ТО с 01.04.22)</t>
  </si>
  <si>
    <t>Супонева А.А. КФХ ООО</t>
  </si>
  <si>
    <t>СОВЕТСКАЯ КРУПА ООО</t>
  </si>
  <si>
    <t>ФЗ Швец Г.Г.</t>
  </si>
  <si>
    <t>Косарев Юрий Павлович ИП (ЭДО СБИС по дог. ТО с 01.07.22)</t>
  </si>
  <si>
    <t>НОРТЕК ООО (ЭДО СБИС по дог. ТО с 01.07.22)</t>
  </si>
  <si>
    <t>ФЗ Ермаков В.П. (ГРС-1 г.Барнаул): г. Барнаул, ул. Малахова, д. 26Б, пом. Н8</t>
  </si>
  <si>
    <t>Полухина Мария Витальевна</t>
  </si>
  <si>
    <t>Терехов Денис Сергеевич ИП</t>
  </si>
  <si>
    <t>ФЗ Леонтьева И.В.</t>
  </si>
  <si>
    <t>Каныгин Анатолий Александрович</t>
  </si>
  <si>
    <t>ЛАКАСА-ТЭКС ООО (ЭДО СБИС с 01.07.22)</t>
  </si>
  <si>
    <t>Территория комфорта ООО</t>
  </si>
  <si>
    <t>Управдом ООО (ГРС-3 г.Барнаул): г. Барнаул, ул. Короленко, д. 70</t>
  </si>
  <si>
    <t>ФЗ Покорняк В.П.</t>
  </si>
  <si>
    <t>Арт ООО (ЭДО СБИС с 01.04.21)</t>
  </si>
  <si>
    <t>Мальва ТД ООО (ЭДО СБИС с 01.02.22)</t>
  </si>
  <si>
    <t>Мёд Алтая ООО</t>
  </si>
  <si>
    <t>Пансионат Семейный дом ООО</t>
  </si>
  <si>
    <t>ФЗ Башкирева Т.С.</t>
  </si>
  <si>
    <t>ИП Лисицын А.В. (ГРС-3 г.Барнаул): г. Барнаул, ул. Мамонтова, д. 303б</t>
  </si>
  <si>
    <t>ФЗ Резниченко Б.В.</t>
  </si>
  <si>
    <t>ФЗ Стрельчик Е.О.</t>
  </si>
  <si>
    <t>ГРС Белокуриха</t>
  </si>
  <si>
    <t>Леоненко Светлана Николаевна ИП ГКФХ</t>
  </si>
  <si>
    <t>Смоленский район, с. Новотырышкино, пер. Строительный, д. 27, литер Б</t>
  </si>
  <si>
    <t>ГРС Берёзовка</t>
  </si>
  <si>
    <t>ТЕМП ООО</t>
  </si>
  <si>
    <t>КХ ЩЕТНИКОВА И.И.</t>
  </si>
  <si>
    <t>ЧЕРЕМНОВСКИЙ САХАРНЫЙ ЗАВОД ОАО</t>
  </si>
  <si>
    <t>Бурановский СПК (скотный двор 260): с. Бурановка, ул. Дачная, 13</t>
  </si>
  <si>
    <t>ИП Леонов В.А.</t>
  </si>
  <si>
    <t>Павловская ЦРБ КГБУЗ (ФАП): Павловский район, п. Бурановка, ул. Целинная, д. 32</t>
  </si>
  <si>
    <t>ГРС Новоалтайска</t>
  </si>
  <si>
    <t>Геркулес ПК ООО</t>
  </si>
  <si>
    <t>БАСТИОН ТПК ООО</t>
  </si>
  <si>
    <t>ФЗ Гусева И.В.</t>
  </si>
  <si>
    <t>ФЗ Ткаченко А.А.</t>
  </si>
  <si>
    <t>ФЗ Гофер К.А.</t>
  </si>
  <si>
    <t>ГРС Первомайская</t>
  </si>
  <si>
    <t>БУГРОВ И АНАНЬИН ООО</t>
  </si>
  <si>
    <t>Агропромышленная компания ООО</t>
  </si>
  <si>
    <t>Катасонов Василий Иванович ИП КФХ</t>
  </si>
  <si>
    <t>НПК (Новоеловский пищевой комбинат до 30.08.2021 Новоеловская птицефабрика ООО)</t>
  </si>
  <si>
    <t>Головенко Сергей Николаевич ИП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</si>
  <si>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</si>
  <si>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</si>
  <si>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ТехноПромБрикет ООО (ЭДО Контур с 01.07.21)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</si>
  <si>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</si>
  <si>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</si>
  <si>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Казачья станица АКП ООО</t>
  </si>
  <si>
    <t>КАПИТЕЛЬ ООО ИНН 5507083846</t>
  </si>
  <si>
    <t>ГРС Усть-Иша</t>
  </si>
  <si>
    <t>ГРС-1 Барнаул</t>
  </si>
  <si>
    <t>БТК Текстиль ООО</t>
  </si>
  <si>
    <t>Барнаулметаллургмонтаж АО (ЭДО СБИС с 01.10.21)</t>
  </si>
  <si>
    <t>ООО КОМПАНИЯ "ЭЛЕКС"</t>
  </si>
  <si>
    <t>Бонус-21 ООО</t>
  </si>
  <si>
    <t>Тропин Константин Александрович ИП</t>
  </si>
  <si>
    <t>ФЗ Коровин А.А.</t>
  </si>
  <si>
    <t>Чжао Чжаню ИП</t>
  </si>
  <si>
    <t>Широков Валерий Юрьевич</t>
  </si>
  <si>
    <t>ЭКОКАПИТАЛ ООО</t>
  </si>
  <si>
    <t>Титова Е.А ИП</t>
  </si>
  <si>
    <t>ГРС-2 Барнаул</t>
  </si>
  <si>
    <t>АЛТАЙСКИЙ КРАЕВОЙ ПЕДАГОГИЧЕСКИЙ ЛИЦЕЙ-ИНТЕРНАТ КГБОУ</t>
  </si>
  <si>
    <t>ЗИЛ-ГАРАНТ ООО</t>
  </si>
  <si>
    <t>МАГАЗИН РУБЛИК ООО (ЭДО СБИС с 01.07.2020 по дог. ТО)</t>
  </si>
  <si>
    <t>ИП Макаленко В.Н. (ГРС-2 г.Барнаул): г. Барнаул, ул. Балтийская, д. 85</t>
  </si>
  <si>
    <t>ГРС-2 Бийск</t>
  </si>
  <si>
    <t>ГРС-3 Барнаул</t>
  </si>
  <si>
    <t>Каншаев Максим Владимирович ИП</t>
  </si>
  <si>
    <t>ПЛАЗА УК ООО</t>
  </si>
  <si>
    <t>СИБИРЬ ООО (2246004150) Калманский район, с. Зимари, ул. Лесная, 2Г</t>
  </si>
  <si>
    <t>Берг ООО (ЭДО СБИС с 01.05.19)</t>
  </si>
  <si>
    <t>ИП Куликов В.П. (ГРС-3 г.Барнаул): г. Барнаул, ул. Пушкина, д. 70</t>
  </si>
  <si>
    <t>ОКНОСТАР ООО</t>
  </si>
  <si>
    <t>ФЗ Авкопашвили П.Т.</t>
  </si>
  <si>
    <t>ФЗ Добровольский О.В.</t>
  </si>
  <si>
    <t>ФЗ Лузина О.С.</t>
  </si>
  <si>
    <t>ФЗ Федорова С.Н. (до 01.08.2022 ФЗ Алексеева В.П.)</t>
  </si>
  <si>
    <t>Баженов С.И. ИП</t>
  </si>
  <si>
    <t>Иванов Олег Дмитриевич</t>
  </si>
  <si>
    <t>Сидоров Алексей Борисович ИП</t>
  </si>
  <si>
    <t>ТаунхауС ТСЖ (ЭДО СБИС по дог.ТО с 01.11.2019)</t>
  </si>
  <si>
    <t>ФЗ Гаврилов Г.Е.</t>
  </si>
  <si>
    <t>ФЗ Дюжиков В.О.</t>
  </si>
  <si>
    <t>ФЗ Земеров А.Н.</t>
  </si>
  <si>
    <t>Шумилова Евгения Петровна</t>
  </si>
  <si>
    <t>ГРС-3 Бийск</t>
  </si>
  <si>
    <t>Бийское производственное объединение "Сибприбормаш" АО</t>
  </si>
  <si>
    <t>г. Бийск, ул. Максима Горького, д. 212, пом.1</t>
  </si>
  <si>
    <t>г.Бийск, ул.Пушкина, 200</t>
  </si>
  <si>
    <t>в 1500м западнее от ориентира с. Сростки, Бийского района, Алтайского края</t>
  </si>
  <si>
    <t>г. Бийск, Ивана Тургенева, д.217</t>
  </si>
  <si>
    <t>; г. Бийск, пер. Красноярский, 87</t>
  </si>
  <si>
    <t>г. Бийск, пер. Николы Сакко и Бартоломео Ванцетти, д. 5а</t>
  </si>
  <si>
    <t>г. Бийск, ул. Крайняя, д. 122</t>
  </si>
  <si>
    <t>г. Бийск, ул. Ивана Тургенева, д. 122/1</t>
  </si>
  <si>
    <t>0,4 км. на северо-восток от п.Среднесибирский</t>
  </si>
  <si>
    <t>3,2 км. на северо-восток от пос. Среднесибирский</t>
  </si>
  <si>
    <t>Тальменский район, с.Забродино, участок в 1,8 км по направлению на северо-восток</t>
  </si>
  <si>
    <t>с. Кашкарагаиха, примерно 1,5 км. по направлению на северо-восток вдоль берега озера Черненькое</t>
  </si>
  <si>
    <t>с.Павловск, ул.Заводская, 25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</si>
  <si>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</si>
  <si>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</si>
  <si>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</si>
  <si>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Павловский р-н, с. Павловск, ул. Пушкина, 11</t>
  </si>
  <si>
    <t>Павловский район, с. Павловск, ул. Кунгурова, 1</t>
  </si>
  <si>
    <t>с. Павловск, ул. Пионерская, д. 15</t>
  </si>
  <si>
    <t>Павловский р-н, с. Бурановка, ул. Партизанская, 2</t>
  </si>
  <si>
    <t>с. Бурановка, ул. Дачная, 13</t>
  </si>
  <si>
    <t>с. Шахи,  Партизанская, 45</t>
  </si>
  <si>
    <t>Павловский район, с. Елунино, ул. Чкалова, д. 29а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</si>
  <si>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</si>
  <si>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</si>
  <si>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Павловский р-н, с.Павловск, ул.Магистральная, 13а</t>
  </si>
  <si>
    <t>с. Павловск, ул. Калинина, д. 69</t>
  </si>
  <si>
    <t>с. Павловск, ул. Калинина, д. 71</t>
  </si>
  <si>
    <t>Павловский р-н, с.Павловск, пер.Боровой, 6а</t>
  </si>
  <si>
    <t>Павловский район, п. Бурановка, ул. Целинная, д. 32</t>
  </si>
  <si>
    <t>Павловский р-н, с. Павловск, ул. Совхозная, д. 6</t>
  </si>
  <si>
    <t>Косихинский р-н, с.Контошино, ул.Титова,12/1</t>
  </si>
  <si>
    <t>Косихинский район, с. Контошино, ул. Титова, д. 12</t>
  </si>
  <si>
    <t>Косихинский район, с. Контошино, ул. Титова, д. 12/5</t>
  </si>
  <si>
    <t>с. Косиха, ул. Рабочая, д. 77-Л, 77-Е</t>
  </si>
  <si>
    <t>Косихинский р-н, с.Косиха, ул.Советская, 3 пом.1</t>
  </si>
  <si>
    <t>с. Косиха, ул. 40 лет Победы, д. 4, корп. м</t>
  </si>
  <si>
    <t>г. Новоалтайск, ул. 22 Партсъезда, д. 16</t>
  </si>
  <si>
    <t>г. Новоалтайск, ул. Вагоностроительная, д. 9</t>
  </si>
  <si>
    <t>г. Новоалтайск, ул. Строителей, 37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</si>
  <si>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</si>
  <si>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</si>
  <si>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</si>
  <si>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</si>
  <si>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</si>
  <si>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</si>
  <si>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</si>
  <si>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</si>
  <si>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</si>
  <si>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</si>
  <si>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Микрорайон №11</t>
  </si>
  <si>
    <t>г.Новоалтайск, ул. П.Корчагина, 21/1</t>
  </si>
  <si>
    <t>Первомайский район, с. Бобровка, Бобровское лесничество</t>
  </si>
  <si>
    <t>г. Новоалтайск, ул. Центральная, д. 17</t>
  </si>
  <si>
    <t>Первомайский район, с. Фирсово, ул. 3-я Полевая, д. 24</t>
  </si>
  <si>
    <t>Первомайский район, с. Санниково, пер. Новый, д. 1</t>
  </si>
  <si>
    <t>г. Новоалтайск, ул. Дорожная, д. 60</t>
  </si>
  <si>
    <t>г. Новоалтайск, ул. Дорожная, д. 78</t>
  </si>
  <si>
    <t>г.Новоалтайск, ул.2-ая Партизанская, 4а</t>
  </si>
  <si>
    <t>Первомайский район, с. Санниково, Центральный мкр., д. 1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</si>
  <si>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</si>
  <si>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</si>
  <si>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</si>
  <si>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</si>
  <si>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 Новоалтайск, ул. Дорожная, д. 13</t>
  </si>
  <si>
    <t>(ГРС г. Новоалтайска) г.Новоалтайск, ул.Сибирская, 17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</si>
  <si>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</si>
  <si>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82, корп. А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</si>
  <si>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</si>
  <si>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</si>
  <si>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г. Барнаул, тракт Правобережный, д. 18, пом.Н1</t>
  </si>
  <si>
    <t>Первомайский район, п. Лесной, ул. Лесная, д. 13</t>
  </si>
  <si>
    <t>с. Березовка, ул. А. Катаева, 4</t>
  </si>
  <si>
    <t>Первомайский район, п. Солнечный, ул. 1-я, д. 2б</t>
  </si>
  <si>
    <t>ул. Коммунистическая, 120, 124</t>
  </si>
  <si>
    <t>Первомайский район, с. Фирсово, , мкр."Чистые пруды", ул. Российская,10</t>
  </si>
  <si>
    <t>г. Барнаул, тракт Правобережный, д.18а, пом.9</t>
  </si>
  <si>
    <t>г. Новоалтайск, ул. П.Корчагина, 7а</t>
  </si>
  <si>
    <t>г.Новоалтайск, ул.Октябрьская, 56</t>
  </si>
  <si>
    <t>Первомайский район, с. Бобровка, ул. Ленина, д. 75</t>
  </si>
  <si>
    <t>г. Барнаул, тракт Правобережный, д. 18/10</t>
  </si>
  <si>
    <t>Первомайский район, с. Березовка, ул. Северная, д. 36а</t>
  </si>
  <si>
    <t>г. Новоалтайск, ул. Спасская, д. 35</t>
  </si>
  <si>
    <t>с. Бобровка, ул. Ленина, д. 51а</t>
  </si>
  <si>
    <t>Первомайский р-н, п.Новый, ул. Бийская, д. 2</t>
  </si>
  <si>
    <t>г. Барнаул, тракт Правобережный, д. 18а, помещение 4 (2263050503191)</t>
  </si>
  <si>
    <t>с. Баюновские Ключи, ул. Молодежная, д. 22а</t>
  </si>
  <si>
    <t>г. Барнаул, тракт Правобережный, д. 18а, гараж-эллинг 7</t>
  </si>
  <si>
    <t>г.Барнаул, Правобережный тракт, 18а, бокс 5</t>
  </si>
  <si>
    <t>г. Новоалтайск, ул. Белоярская, д. 137а</t>
  </si>
  <si>
    <t>Первомайский район, п. Солнечный, ул. Первая, 2а</t>
  </si>
  <si>
    <t>г. Барнаул, тракт Правобережный, д. 18/11</t>
  </si>
  <si>
    <t>с. Первомайское, ул. Интернациональная, 9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</si>
  <si>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</si>
  <si>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</si>
  <si>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Первомайский район, с. Новоберезовка, ул. Молодежная, д. 48</t>
  </si>
  <si>
    <t>с. Первомайское</t>
  </si>
  <si>
    <t>с. Акулово, в 150 м от юго-восточной границы с. Акулово</t>
  </si>
  <si>
    <t>Первомайский район, с. Логовское, ул. Строительная, д. 17</t>
  </si>
  <si>
    <t>ЗАТО "Сибирский", ул. Строителей 5а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</si>
  <si>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</si>
  <si>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</si>
  <si>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Первомайский район, с. Зудилово, ул. Шукшина, д. 58, корп. а</t>
  </si>
  <si>
    <t>Смоленский район, с. Точильное, ул. Шоссейная, д. 76</t>
  </si>
  <si>
    <t>Алтайский Край, Смоленский район, с. Смоленское. (Зерносушилка)</t>
  </si>
  <si>
    <t>Смоленский район, с. Точильное, ул. Партизанская, д. 82</t>
  </si>
  <si>
    <t>Смоленский район, с. Смоленское, пер. Гражданский, д. 16</t>
  </si>
  <si>
    <t>Смоленский район, с. Точильное, ул. Школьная, д. 18</t>
  </si>
  <si>
    <t>Советский район, с. Советское, в 3,2км на северо-запад (кад.ном.22420602011120)</t>
  </si>
  <si>
    <t>с. Советское, пер. Мостовой, д. 8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</si>
  <si>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</si>
  <si>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</si>
  <si>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</si>
  <si>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р.п.Тальменка, ул.Вокзальная,12 (Литеры А, В, К, Б, Т, Т1)</t>
  </si>
  <si>
    <t>Тальменский р-н, р.п. Тальменка, ул. Куйбышева, д. 95</t>
  </si>
  <si>
    <t>(дом престарелых) р.п. Тальменка, п. Боровой, 1а</t>
  </si>
  <si>
    <t>(ЦРБ) р.п. Тальменка, ул. Кирова, 68а</t>
  </si>
  <si>
    <t>Тальменский район, рп. Тальменка, ул. Залесовская, д. 16</t>
  </si>
  <si>
    <t>Тальменский р-н, с. Курочкино</t>
  </si>
  <si>
    <t>п.г.т. Тальменка, ул. Вокзальная, 14-а</t>
  </si>
  <si>
    <t>п.г.т. Тальменка, ул. Вокзальная, 14-и</t>
  </si>
  <si>
    <t>рп. Тальменка, пер. Школьный, д. 2, корп. Г</t>
  </si>
  <si>
    <t>Тальменский район, рп. Тальменка, пер. Банковский, д. 2</t>
  </si>
  <si>
    <t>Тальменский район, рп. Тальменка, ул. 30 лет ВЛКСМ, д.1б</t>
  </si>
  <si>
    <t>Тальменский район, рп. Тальменка, ул. Октябрьская, д. 59а</t>
  </si>
  <si>
    <t>ул. Линейная, д. 43</t>
  </si>
  <si>
    <t>ул. Зеленая, д. 20</t>
  </si>
  <si>
    <t>с. Троицкое, ул. Ломоносова, д. 61</t>
  </si>
  <si>
    <t>Троицкий район, с. Троицкое, ул. Обухова, д. 2</t>
  </si>
  <si>
    <t>здание гаража и АБК в п.Беловский Троицкого р-на АК на зем. участке с кад.номером 2251120201788</t>
  </si>
  <si>
    <t>Троицкий район, с. Троицкое, ул. 60 лет Октября, д. 43</t>
  </si>
  <si>
    <t>ул. Рабочая, д. 37а</t>
  </si>
  <si>
    <t>с. Троицкое, ул. Комсомольская, д. 74</t>
  </si>
  <si>
    <t>Красногорский р-н, п. Мост-Иша, ул. Автомобилистов, д.10</t>
  </si>
  <si>
    <t>г. Барнаул, ул. Кулагина, д. 8</t>
  </si>
  <si>
    <t>г. Барнаул, проезд Заводской 9-й, д. 48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</si>
  <si>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</si>
  <si>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</si>
  <si>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</si>
  <si>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</si>
  <si>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</si>
  <si>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</si>
  <si>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</si>
  <si>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проезд Заводской 9-й, д. 40</t>
  </si>
  <si>
    <t>г. Барнаул, пр-т Космонавтов, д. 63</t>
  </si>
  <si>
    <t>г. Барнаул, проезд Заводской 9-й, д. 56</t>
  </si>
  <si>
    <t>г. Барнаул, Павловский тракт, д. 58а</t>
  </si>
  <si>
    <t>г. Барнаул, пр-кт Космонавтов, д. 12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</si>
  <si>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</si>
  <si>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</si>
  <si>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</si>
  <si>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</si>
  <si>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</si>
  <si>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</si>
  <si>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</si>
  <si>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>г. Барнаул, пр-кт Калинина, д. 75</t>
  </si>
  <si>
    <t>г. Барнаул,  пр. Калинина, 22а</t>
  </si>
  <si>
    <t>г.Барнаул, ул.Смирнова, 1а</t>
  </si>
  <si>
    <t>г. Барнаул, пр-кт Космонавтов, д. 32ж/2</t>
  </si>
  <si>
    <t>г. Барнаул, пр-кт Калинина, д. 77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</si>
  <si>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</si>
  <si>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</si>
  <si>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</si>
  <si>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</si>
  <si>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ул. Солнечная Поляна, д. 88</t>
  </si>
  <si>
    <t>г. Барнаул, пр-кт Космонавтов, 32 "л"</t>
  </si>
  <si>
    <t>г. Барнаул, ул. Антона Петрова, д. 221г/3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</si>
  <si>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</si>
  <si>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</si>
  <si>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</si>
  <si>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</si>
  <si>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</si>
  <si>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</si>
  <si>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</si>
  <si>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пр-кт Калинина, д. 30/1</t>
  </si>
  <si>
    <t>г. Барнаул, ул. Антона Петрова, д. 221г/5</t>
  </si>
  <si>
    <t>г. Барнаул, ул.Антона Петрова, д. 221г; ул.Антона Петрова, д. 221г/2</t>
  </si>
  <si>
    <t>г.Барнаул, ул.Лесокирозаводская, 5</t>
  </si>
  <si>
    <t>г.Барнаул, ул.А.Петрова, 196а, 196, 198.190</t>
  </si>
  <si>
    <t>г. Барнаул, Павловский тракт, д. 79 (2-я врезка)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</si>
  <si>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</si>
  <si>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</si>
  <si>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</si>
  <si>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</si>
  <si>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пр-кт Калинина, д. 120</t>
  </si>
  <si>
    <t>г. Барнаул, ул. Попова, д. 7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</si>
  <si>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</si>
  <si>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</si>
  <si>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</si>
  <si>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</si>
  <si>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г.Барнаул, ул. Калинина, 57/4</t>
  </si>
  <si>
    <t>г. Барнаул, пр-кт Космонавтов, д. 36а</t>
  </si>
  <si>
    <t>г. Барнаул, пр-кт Калинина, д. 69, корп. в</t>
  </si>
  <si>
    <t>г. Барнаул, проезд Заводской 9-й, д. 5-Г/7</t>
  </si>
  <si>
    <t>г. Барнаул, тракт Павловский, д. 2</t>
  </si>
  <si>
    <t>г.Барнаул, ул.Бриллиантовая,2д</t>
  </si>
  <si>
    <t>г. Барнаул, пр-кт Космонавтов, д. 48е</t>
  </si>
  <si>
    <t>г. Барнаул, пр-кт Коммунаров, д. 57а</t>
  </si>
  <si>
    <t>г. Барнаул, ул. 1-я Западная, д. 50</t>
  </si>
  <si>
    <t>г. Барнаул, ул. Георгия Исакова, д. 149А</t>
  </si>
  <si>
    <t>г. Барнаул, ул. Глушкова, д. 48</t>
  </si>
  <si>
    <t>пр-т Космонавтов, 32М</t>
  </si>
  <si>
    <t>г.Барнаул, ул.Малахова, 26 Б пом.Н2</t>
  </si>
  <si>
    <t>г. Барнаул, пр-кт Космонавтов, д. 55Б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</si>
  <si>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</si>
  <si>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</si>
  <si>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</si>
  <si>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г. Барнаул, ул. Эмилии Алексеевой, д. 112А</t>
  </si>
  <si>
    <t>г. Барнаул, пр-кт Калинина, д. 24а/1</t>
  </si>
  <si>
    <t>г. Барнаул, ул. Матросова, д. 97</t>
  </si>
  <si>
    <t>г. Барнаул, ул. Георгия Исакова, д. 213Б</t>
  </si>
  <si>
    <t>г. Барнаул, ул. Советской Армии, д. 7</t>
  </si>
  <si>
    <t>г.Барнаул, ул.Э.Алексеевой, 94</t>
  </si>
  <si>
    <t>г. Барнаул, ул. Маяковского, д. 27</t>
  </si>
  <si>
    <t>г. Барнаул, пр-кт Ленина, д. 203</t>
  </si>
  <si>
    <t>г. Барнаул, ул. Аносова, д. 2а</t>
  </si>
  <si>
    <t>г. Барнаул, ул. Облепиховая, д. 1</t>
  </si>
  <si>
    <t>г. Барнаул, пр-кт Калинина, д. 34А</t>
  </si>
  <si>
    <t>г. Барнаул, пр-кт Космонавтов, д. 68</t>
  </si>
  <si>
    <t>г. Барнаул, ул. Солнечная Поляна, д. 20Г</t>
  </si>
  <si>
    <t>г. Барнаул, пр-кт Калинина, д. 35А</t>
  </si>
  <si>
    <t>г. Барнаул, пр-кт Космонавтов, д. 77а</t>
  </si>
  <si>
    <t>г. Барнаул, ул. Новороссийская, д. 75</t>
  </si>
  <si>
    <t>г. Барнаул, ул. Эмилии Алексеевой, 94</t>
  </si>
  <si>
    <t>г. Барнаул, пр-кт Космонавтов, д. 32И</t>
  </si>
  <si>
    <t>г. Барнаул, пр-кт Калинина, д. 67, корп. а</t>
  </si>
  <si>
    <t>г. Барнаул, пр-кт Космонавтов, д. 32, корп. ж/4</t>
  </si>
  <si>
    <t>г.Барнаул, ул.Солнечная Поляна,28а</t>
  </si>
  <si>
    <t>пр-т Космонавтов, 64</t>
  </si>
  <si>
    <t>г. Барнаул, ул. Новороссийская, д. 15</t>
  </si>
  <si>
    <t>г. Барнаул, пр-кт Космонавтов, д. 32/1</t>
  </si>
  <si>
    <t>г.Барнаул, пр-д Кооперативный 5-й, д.61а</t>
  </si>
  <si>
    <t>г. Барнаул, пр-т Калинина, д. 112а</t>
  </si>
  <si>
    <t>г. Барнаул, ул. Эмилии Алексеевой, д. 76а</t>
  </si>
  <si>
    <t>г. Барнаул, пр-кт Космонавтов, д. 20а, литер А</t>
  </si>
  <si>
    <t>г. Барнаул, ул. А.Петрова, д. 133</t>
  </si>
  <si>
    <t>г. Барнаул, пр-кт Космонавтов, д. 34И</t>
  </si>
  <si>
    <t>г. Барнаул, ул. Германа Титова, д. 31г</t>
  </si>
  <si>
    <t>г. Барнаул, ул. Энтузиастов-Ясная, Рубиновая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</si>
  <si>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</si>
  <si>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</si>
  <si>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</si>
  <si>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ул. Севастопольская, д. 20а</t>
  </si>
  <si>
    <t>г. Барнаул, пр-кт Космонавтов, д. 14л</t>
  </si>
  <si>
    <t>г. Барнаул, ул. Солнечная Поляна, д. 26</t>
  </si>
  <si>
    <t>г. Барнаул, ул. Просторная, д. 326</t>
  </si>
  <si>
    <t>г. Барнаул, ул. Садовая, д. 28, кв. 2</t>
  </si>
  <si>
    <t>г. Барнаул, ул. Лиственничная, д. 119</t>
  </si>
  <si>
    <t>г. Барнаул, ул. Кошевого, д. 1а</t>
  </si>
  <si>
    <t>г.Барнаул, ул.Матросова,99</t>
  </si>
  <si>
    <t>г. Барнаул, ул. Трактовая, д. 39</t>
  </si>
  <si>
    <t>г. Барнаул, Павловский тракт, 337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</si>
  <si>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</si>
  <si>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</si>
  <si>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</si>
  <si>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</si>
  <si>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</si>
  <si>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</si>
  <si>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</si>
  <si>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 Барнаул, ул. Трактовая, д. 47г</t>
  </si>
  <si>
    <t>г.Барнаул, ул.Энергетиков, 25</t>
  </si>
  <si>
    <t>г. Барнаул, пр-кт Энергетиков, д. 37А</t>
  </si>
  <si>
    <t>г. Барнаул, ул. Звездная, д. 13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</si>
  <si>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</si>
  <si>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</si>
  <si>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</si>
  <si>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</si>
  <si>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</si>
  <si>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</si>
  <si>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ул.Трактовая, 21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</si>
  <si>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</si>
  <si>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</si>
  <si>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</si>
  <si>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ул. Весенняя, д. 21</t>
  </si>
  <si>
    <t>г.Барнаул, ул.Трактовая,62г</t>
  </si>
  <si>
    <t>г. Барнаул, ул. Дальняя, д. 26</t>
  </si>
  <si>
    <t>г. Барнаул, ул. Балтийская, д. 84</t>
  </si>
  <si>
    <t>г.Барнаул, пр-д Балтийский 1-й, 7</t>
  </si>
  <si>
    <t>г.Барнаул, ул.Взлетная, 29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</si>
  <si>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</si>
  <si>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</si>
  <si>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</si>
  <si>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</si>
  <si>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</si>
  <si>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</si>
  <si>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</si>
  <si>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</si>
  <si>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</si>
  <si>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</si>
  <si>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</si>
  <si>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г.Барнаул, пр-т Энергетиков, 37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</si>
  <si>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</si>
  <si>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</si>
  <si>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</si>
  <si>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</si>
  <si>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</si>
  <si>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</si>
  <si>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</si>
  <si>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</si>
  <si>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>г. Барнаул, ул. Попова, д. 256, корп. е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</si>
  <si>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</si>
  <si>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</si>
  <si>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</si>
  <si>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</si>
  <si>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ул. Брусничная, 12</t>
  </si>
  <si>
    <t>г. Барнаул, тракт Павловский, д. 205</t>
  </si>
  <si>
    <t>г. Барнаул, ул. Балтийская, д. 62</t>
  </si>
  <si>
    <t>г. Барнаул, ул. Смородиновая, д. 18в</t>
  </si>
  <si>
    <t>г.Барнаул, ул.Дальняя,21</t>
  </si>
  <si>
    <t>г. Барнаул, ул. Попова, д. 258, корп. д</t>
  </si>
  <si>
    <t>г. Барнаул, п. Пригородный, ул. 50 лет Алтая, д. 2</t>
  </si>
  <si>
    <t>г.Барнаул, пр-д Южный, 8/1</t>
  </si>
  <si>
    <t>г. Барнаул, ул. Власихинская, д. 129а</t>
  </si>
  <si>
    <t>г. Барнаул, ул. Власихинская, д. 59г, уч. 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</si>
  <si>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</si>
  <si>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</si>
  <si>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</si>
  <si>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п. Пригородный, ул. Сосновая, д. 1А</t>
  </si>
  <si>
    <t>г. Барнаул, ул. Балтийская, д. 85</t>
  </si>
  <si>
    <t>г. Барнаул, ул. Сухэ-Батора, д. 6а</t>
  </si>
  <si>
    <t>г. Барнаул, проезд Южный, д. 10, корп. г</t>
  </si>
  <si>
    <t>г. Барнаул, с. Власиха, ул. Рождественская, д. 39</t>
  </si>
  <si>
    <t>ул. Трактовая, 47/1</t>
  </si>
  <si>
    <t>г. Барнаул, ул. Кленовая, д. 179</t>
  </si>
  <si>
    <t>г. Барнаул, ул. Взлетная, д. 23</t>
  </si>
  <si>
    <t>г.Барнаул, ул.Власихинская, 160а</t>
  </si>
  <si>
    <t>г. Барнаул, ул. Власихинская, 127а</t>
  </si>
  <si>
    <t>г. Барнаул, ул. Балтийская, д. 83</t>
  </si>
  <si>
    <t>г.Барнаул, ул.Попова, 238а</t>
  </si>
  <si>
    <t>ул. Целинная, д. 21б</t>
  </si>
  <si>
    <t>г. Барнаул, ул. Лазурная, д. 50</t>
  </si>
  <si>
    <t>г. Барнаул, ул Попова, д 252А/1</t>
  </si>
  <si>
    <t>г. Барнаул, ул. Малахова, д. 177е, пом. Н42</t>
  </si>
  <si>
    <t>г. Барнаул, пр-кт Энергетиков, д. 36, корп. а</t>
  </si>
  <si>
    <t>г.Барнаул, ул.Попова, 220д</t>
  </si>
  <si>
    <t>г. Барнаул, ул. Власихинская, д. 61в</t>
  </si>
  <si>
    <t>г. Барнаул, ул. Попова, д. 201</t>
  </si>
  <si>
    <t>г. Барнаул, пр-кт Энергетиков, д. 33г</t>
  </si>
  <si>
    <t>г. Барнаул, ул. Балтийская, д. 78</t>
  </si>
  <si>
    <t>г. Барнаул, ул. Власихинская, д. 67а/505</t>
  </si>
  <si>
    <t>г. Барнаул, ул. Власихинская, д. 59г, участок 233</t>
  </si>
  <si>
    <t>г. Барнаул, ул. Попова, д. 254/5</t>
  </si>
  <si>
    <t>г. Барнаул, ул. Трактовая, д. 44б</t>
  </si>
  <si>
    <t>г. Барнаул, ул. Власихинская, д. 67а/5</t>
  </si>
  <si>
    <t>г. Барнаул, проезд Северный Власихинский, д. 67, бокс №30</t>
  </si>
  <si>
    <t>г. Барнаул, ул. Власихинская, д. 133б</t>
  </si>
  <si>
    <t>г. Барнаул, ул. Дальняя, д. 13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</si>
  <si>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</si>
  <si>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</si>
  <si>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</si>
  <si>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проезд Северо-Власихинский, д. 67</t>
  </si>
  <si>
    <t>г. Барнаул, ул. Власихинская, д. 59г/40</t>
  </si>
  <si>
    <t>г. Барнаул, с. Власиха, ул. Мозаичная, д. 44Б</t>
  </si>
  <si>
    <t>г. Барнаул, ул. Трактовая, д. 2в/1</t>
  </si>
  <si>
    <t>п. Пригородный, ул. Жданова, д. 20</t>
  </si>
  <si>
    <t>г. Бийск, ул. Заводская, д. 69</t>
  </si>
  <si>
    <t>Бийский район, с. Первомайское, в 250 м на восток от ул. Советская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</si>
  <si>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</si>
  <si>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</si>
  <si>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</si>
  <si>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Бийск, ул. Яминская, д. 1, пом.Н-1, пом.Н-2</t>
  </si>
  <si>
    <t>г. Барнаул, тракт Змеиногорский, д. 112</t>
  </si>
  <si>
    <t>г. Барнаул, ул. Фомина, д. 156</t>
  </si>
  <si>
    <t>г. Барнаул, пр-кт Строителей, д. 117</t>
  </si>
  <si>
    <t>г. Барнаул, п. Центральный, ул. Промышленная, д.3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</si>
  <si>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</si>
  <si>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</si>
  <si>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</si>
  <si>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</si>
  <si>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</si>
  <si>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</si>
  <si>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г. Барнаул, ул. Нагорная 6-я, д. 15Г/10</t>
  </si>
  <si>
    <t>г. Барнаул, тракт Змеиногорский, д. 104п/2</t>
  </si>
  <si>
    <t>ул. Силикатная, д. 16</t>
  </si>
  <si>
    <t>г.Барнаул, пр.Комсомольский, 122Д</t>
  </si>
  <si>
    <t>г. Барнаул, ул. Приречная, д. 13</t>
  </si>
  <si>
    <t>г. Барнаул, пер. Крайний, д. 193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</si>
  <si>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</si>
  <si>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</si>
  <si>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</si>
  <si>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</si>
  <si>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пр-кт Ленина, д 7</t>
  </si>
  <si>
    <t>г. Барнаул, ул. Аванесова, 32</t>
  </si>
  <si>
    <t>г. Барнаул, ул. Гоголя, 16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</si>
  <si>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</si>
  <si>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</si>
  <si>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</si>
  <si>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</si>
  <si>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Парковая, 73</t>
  </si>
  <si>
    <t>г. Барнаул, ул. Партизанская, д. 266/8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</si>
  <si>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</si>
  <si>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</si>
  <si>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</si>
  <si>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Змеиногорский тракт, 104л</t>
  </si>
  <si>
    <t>г.Барнаул, с.Лебяжье, ул.Полевая, 58г</t>
  </si>
  <si>
    <t>г. Барнаул, ул. Силикатная, 16"а"</t>
  </si>
  <si>
    <t>г. Барнаул, ул. Интернациональная, д. 304</t>
  </si>
  <si>
    <t>г. Барнаул, пр-кт Комсомольский, д. 44</t>
  </si>
  <si>
    <t>г. Барнаул, ул. Интернациональная, д. 101</t>
  </si>
  <si>
    <t>г. Барнаул, ул. Интернациональная, д. 47</t>
  </si>
  <si>
    <t>г. Барнаул, ул. Партизанская, д. 203</t>
  </si>
  <si>
    <t>г. Барнаул, ул. Аванесова, д. 44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</si>
  <si>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</si>
  <si>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</si>
  <si>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</si>
  <si>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Калманский район, с. Зимари, ул. Лесная, 2Г</t>
  </si>
  <si>
    <t>г. Барнаул, ул. Максима Горького, д. 8</t>
  </si>
  <si>
    <t>г. Барнаул, Дзержинского, д. 45</t>
  </si>
  <si>
    <t>г. Барнаул, ул. Интернациональная, д. 122</t>
  </si>
  <si>
    <t>г. Барнаул, пр-кт Красноармейский, д. 47, корп. А</t>
  </si>
  <si>
    <t>г. Барнаул, ул. Гоголя, д. 46а</t>
  </si>
  <si>
    <t>г. Барнаул, ул. Гоголя, д. 66</t>
  </si>
  <si>
    <t>г. Барнаул, ул. Короленко, д. 70</t>
  </si>
  <si>
    <t>г.Барнаул, ул.Партизанская,92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</si>
  <si>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</si>
  <si>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</si>
  <si>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</si>
  <si>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г. Барнаул, ул. Ползунова, д. 35</t>
  </si>
  <si>
    <t>г. Барнаул, ул. Короленко, д. 75</t>
  </si>
  <si>
    <t>г. Барнаул, ул. Партизанская, д. 193</t>
  </si>
  <si>
    <t>г. Барнаул, тракт Змеиногорский, д. 118Б</t>
  </si>
  <si>
    <t>г. Барнаул, ул. Л.Толстого, д. 16, корп. а</t>
  </si>
  <si>
    <t>г. Барнаул, ул. Ползунова, 47</t>
  </si>
  <si>
    <t>г. Барнаул, ул. Некрасова, д. 35, корп. а</t>
  </si>
  <si>
    <t>г. Барнаул, Змеиногорский тракт, д. 136</t>
  </si>
  <si>
    <t>г. Барнаул, пер. Колхозный, д. 28</t>
  </si>
  <si>
    <t>г. Барнаул, ул. Белинского, д. 20, корп. а</t>
  </si>
  <si>
    <t>г. Барнаул, ул. Пролетарская, д. 252</t>
  </si>
  <si>
    <t>г. Барнаул, ул. Гоголя, 56</t>
  </si>
  <si>
    <t>г.Барнаул, пр-д Канатный, 24а</t>
  </si>
  <si>
    <t>г. Барнаул, ул. Аванесова, д. 46</t>
  </si>
  <si>
    <t>г. Барнаул, ул. Луговая, д. 3а</t>
  </si>
  <si>
    <t>г.Барнаул, ул.Пушкина, 11</t>
  </si>
  <si>
    <t>г. Барнаул, ул. Никитина, д. 147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</si>
  <si>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</si>
  <si>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</si>
  <si>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</si>
  <si>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</si>
  <si>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</si>
  <si>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</si>
  <si>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ул. Пушкина, д. 70</t>
  </si>
  <si>
    <t>г. Барнаул, ул. Кутузова, д. 8а</t>
  </si>
  <si>
    <t>г. Барнаул, ул. Пролетарская, д. 196</t>
  </si>
  <si>
    <t>г. Барнаул, ул. Кутузова, д. 266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</si>
  <si>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</si>
  <si>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</si>
  <si>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</si>
  <si>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Ползунова, д. 37</t>
  </si>
  <si>
    <t>г. Барнаул, ул. Мало-Тобольская, д. 8, корп. А</t>
  </si>
  <si>
    <t>г. Барнаул, ул. Мало-Тобольская, д. 25, корп. б</t>
  </si>
  <si>
    <t>г.Барнаул, ул.Интернациональная, 140</t>
  </si>
  <si>
    <t>г. Барнаул, ул. Фабричная, д. 33ж</t>
  </si>
  <si>
    <t>г.Барнаул, ул. Большая Олонская, 34</t>
  </si>
  <si>
    <t>г.Барнаул, ул.Широкая Просека,3</t>
  </si>
  <si>
    <t>г.Барнаул, ул.Ползунова, д. 42</t>
  </si>
  <si>
    <t>г. Барнаул, ул. Кутузова, д. 2, корп. е</t>
  </si>
  <si>
    <t>г. Барнаул, с. Лебяжье, ул. Озерная, д. 55, корп. а</t>
  </si>
  <si>
    <t>г. Барнаул, ул. Широкая Просека, д. 15/Первомайский кордон, 3</t>
  </si>
  <si>
    <t>г. Барнаул, ул. Л.Толстого, д. 19, корп. г</t>
  </si>
  <si>
    <t>г. Барнаул, пр-кт Красноармейский, д. 4</t>
  </si>
  <si>
    <t>г. Барнаул, ул. Мало-Олонская, д. 31</t>
  </si>
  <si>
    <t>г. Барнаул, ул. Парфенова, д. 24</t>
  </si>
  <si>
    <t>г. Барнаул, ул. Центральная, 86</t>
  </si>
  <si>
    <t>г.Барнаул, ул.Гоголя, 97А</t>
  </si>
  <si>
    <t>г. Барнаул, ул. Интернациональная, д. 149</t>
  </si>
  <si>
    <t>г.Барнаул, пр-кт Красноармейский, д. 8</t>
  </si>
  <si>
    <t>г.Барнаул, пр-т Строителей, 58а</t>
  </si>
  <si>
    <t>г. Барнаул, рп. Южный, ул. Зоотехническая, д. 29В</t>
  </si>
  <si>
    <t>г.Барнаул, ул. Аванесова, 97</t>
  </si>
  <si>
    <t>г. Барнаул, ул. Мало-Тобольская, д. 10</t>
  </si>
  <si>
    <t>г. Барнаул, ул. Загородная, д. 137</t>
  </si>
  <si>
    <t>г. Барнаул, ул. Никитина, д. 161</t>
  </si>
  <si>
    <t>г. Барнаул, ул. Мамонтова, д. 303б</t>
  </si>
  <si>
    <t>г. Барнаул, ул. Парковая, д. 1</t>
  </si>
  <si>
    <t>г.Барнаул, ул.Гоголя, 181</t>
  </si>
  <si>
    <t>г. Барнаул, ул. Анатолия, д. 53</t>
  </si>
  <si>
    <t>г. Барнаул, ул. Мало-Олонская, д. 43</t>
  </si>
  <si>
    <t>г. Барнаул, ул. Садгородская, д. 14</t>
  </si>
  <si>
    <t>г. Барнаул, пр-т Комсомольский, 6 пом. Н1</t>
  </si>
  <si>
    <t>г. Барнаул, ул. Интренациональная, д.93, д.95</t>
  </si>
  <si>
    <t>г. Барнаул, ул. Интренациональная, д.97, д.95</t>
  </si>
  <si>
    <t>г. Барнаул, пр-кт Красноармейский, д. 9</t>
  </si>
  <si>
    <t>ул. Интернациональная, д. 128а</t>
  </si>
  <si>
    <t>г. Барнаул, пер. Прудской, д. 71а</t>
  </si>
  <si>
    <t>проезд Канифольный, 15</t>
  </si>
  <si>
    <t>г. Барнаул, пр-кт Ленина, д. 2Б</t>
  </si>
  <si>
    <t>г. Барнаул, ул. Пролетарская, д. 146 А</t>
  </si>
  <si>
    <t>г. Барнаул, ул. Аванесова, д. 79</t>
  </si>
  <si>
    <t>г. Барнаул, ул. Мало-Тобольская, д. 20, этаж 1</t>
  </si>
  <si>
    <t>г. Барнаул, проезд Канатный, д. 79, корп. В</t>
  </si>
  <si>
    <t>г. Барнаул, п. Черницк, ул. Школьная, д. 8 Б</t>
  </si>
  <si>
    <t>ул. Никитина, 108</t>
  </si>
  <si>
    <t>г. Барнаул, ул. Гоголя, д. 154</t>
  </si>
  <si>
    <t>г. Барнаул, пр-кт Социалистический, д. 5</t>
  </si>
  <si>
    <t>г. Барнаул, Змеиногорский тракт, д. 104, корп. /3</t>
  </si>
  <si>
    <t>г. Барнаул, ул. Мало-Тобольская, д. 25а</t>
  </si>
  <si>
    <t>г. Барнаул, ул. Челюскинцев, д. 37</t>
  </si>
  <si>
    <t>г. Барнаул, 9 Января б-р, д. 3</t>
  </si>
  <si>
    <t>г. Барнаул, ул. Кутузова, д. 107</t>
  </si>
  <si>
    <t>г. Барнаул, ул. Гоголя, д. 61</t>
  </si>
  <si>
    <t>Зональный р-н, с. Соколово, ул. Кирова, 1</t>
  </si>
  <si>
    <t>г. Бийск, Промзона, Промплощадка № 1, 2</t>
  </si>
  <si>
    <t>г. Бийск, ул. Михаила Кутузова, д. 57</t>
  </si>
  <si>
    <t>Зональный район</t>
  </si>
  <si>
    <t>Зональный район, с. Зональное</t>
  </si>
  <si>
    <t>ул. Социалистическая, д. 23/6</t>
  </si>
  <si>
    <t>с. Соколово, ул. Садовая, д. 22</t>
  </si>
  <si>
    <t>г.Бийск, ул.Трофимова, 38</t>
  </si>
  <si>
    <t>г. Бийск, ул. Пригородная, д. 28</t>
  </si>
  <si>
    <t>г. Бийск, ул. Пригородная, д. 75</t>
  </si>
  <si>
    <t>г. Бийск, ул. Митрофанова, д. 1, корп. 1</t>
  </si>
  <si>
    <t>г. Бийск, территория ОАО "Полиэкс", здание №52/11</t>
  </si>
  <si>
    <t>ГРС Тальменка-3</t>
  </si>
  <si>
    <t>ГРС Тальменка-6</t>
  </si>
  <si>
    <t>ГРС Тальменка-7</t>
  </si>
  <si>
    <t>ГРС Тальменка-8</t>
  </si>
  <si>
    <t>ГРС Тальменка-11</t>
  </si>
  <si>
    <t>ГРС Тальменка-12</t>
  </si>
  <si>
    <t>ГРС Тальменка-14</t>
  </si>
  <si>
    <t>ГРС Тальменка-15</t>
  </si>
  <si>
    <t>ГРС Тальменка-19</t>
  </si>
  <si>
    <t>ГРС Тальменка-20</t>
  </si>
  <si>
    <t>3</t>
  </si>
  <si>
    <t>4</t>
  </si>
  <si>
    <t>5</t>
  </si>
  <si>
    <t>6</t>
  </si>
  <si>
    <t>7</t>
  </si>
  <si>
    <t>за Сентябрь 2022 года</t>
  </si>
  <si>
    <t>СТАРОБЕЛОКУРИХИНСКАЯ МБОУ СОШ</t>
  </si>
  <si>
    <t>с. Старобелокуриха, ул. Советская, д. 105</t>
  </si>
  <si>
    <t>г. Белокуриха, пер. Горный, д. 30</t>
  </si>
  <si>
    <t>МАРИЯ-РА ООО</t>
  </si>
  <si>
    <t>г. Белокуриха, ул. Бийская, д. 7/1</t>
  </si>
  <si>
    <t>Савченко Олеся Валерьевна ИП</t>
  </si>
  <si>
    <t>г. Белокуриха, ул. Советская, д. 21а</t>
  </si>
  <si>
    <t>Санаторий Рассия АО (ГРС г. Белокуриха): ул. Строителей, д. 76</t>
  </si>
  <si>
    <t>ул. Строителей, д. 76</t>
  </si>
  <si>
    <t>с. Старобелокуриха, ул. Октябрьская, д. 72</t>
  </si>
  <si>
    <t>КАМЕЯ ООО</t>
  </si>
  <si>
    <t>ул. Дальняя, д. 13</t>
  </si>
  <si>
    <t>ФЗ Шушарина И.Ю.</t>
  </si>
  <si>
    <t>260м на северо-восток от г.Белокуриха, ул.Алтайская, д.51</t>
  </si>
  <si>
    <t>ЭНЕРГОЦЕНТР ООО (ЭДО СБИС по дог ТО с 01.06.22)</t>
  </si>
  <si>
    <t>г. Белокуриха, ул. Луговая, д. 19</t>
  </si>
  <si>
    <t>БАРНАУЛЬСКАЯ ГЕНЕРАЦИЯ АО ( реорганизация Бийскэнерго)</t>
  </si>
  <si>
    <t>Сибирская тепловая производственная компания ООО СБИС по дог отключ. 2021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</si>
  <si>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</si>
  <si>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</si>
  <si>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</si>
  <si>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</si>
  <si>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ИП Солодкова А.С. (ГРС Березовка): г.Бийск, ул.Тургенева,1/1</t>
  </si>
  <si>
    <t>г.Бийск, ул.Тургенева,1/1</t>
  </si>
  <si>
    <t>ФЗ Попушой М.А.</t>
  </si>
  <si>
    <t>АК, г.Бийск с восточной стороны торца жил.дома по пер.Ключевской, 1</t>
  </si>
  <si>
    <t>Темп ООО (ГРС Выползово): (МСОШ): ст. Озерки, ул. Партизанская, 5а</t>
  </si>
  <si>
    <t>(МСОШ) ст. Озерки, ул. Партизанская, 5а</t>
  </si>
  <si>
    <t>Темп ООО (ГРС Выползово): (Промзона): п. Среднесибирский, ул.Юбилейная, 2Г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</si>
  <si>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</si>
  <si>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</si>
  <si>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</si>
  <si>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</si>
  <si>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</si>
  <si>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</si>
  <si>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</si>
  <si>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</si>
  <si>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</si>
  <si>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</si>
  <si>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</si>
  <si>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</si>
  <si>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</si>
  <si>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</si>
  <si>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</si>
  <si>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</si>
  <si>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</si>
  <si>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</si>
  <si>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</si>
  <si>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</si>
  <si>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</si>
  <si>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</si>
  <si>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</si>
  <si>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</si>
  <si>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</si>
  <si>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</si>
  <si>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Подгайная Светлана Юрьевна</t>
  </si>
  <si>
    <t>Тальменский район, ст. Озерки, пер. Водопроводный, д. 21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</si>
  <si>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</si>
  <si>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</si>
  <si>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(библиотека): ст. Озерки, ул. 50 лет Октября, 19</t>
  </si>
  <si>
    <t>(библиотека) ст. Озерки, ул. 50 лет Октября, 19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</si>
  <si>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</si>
  <si>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</si>
  <si>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</si>
  <si>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</si>
  <si>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</si>
  <si>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</si>
  <si>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>НОВОЗОРИНСКИЕ КС МУП (ЭДО СБИС по дог.ТО)</t>
  </si>
  <si>
    <t>Павловский р-н, п. Новые зори, ул. Комсомольская, д. 3а</t>
  </si>
  <si>
    <t>ПРУТСКИЕ КОММУНАЛЬНЫЕ СЕТИ МУП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</si>
  <si>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</si>
  <si>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</si>
  <si>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Прутские коммунальные сети МУП (ГРС Комсомольская): п.Прутской, мкр-н Северный,11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</si>
  <si>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</si>
  <si>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</si>
  <si>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</si>
  <si>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</si>
  <si>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</si>
  <si>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</si>
  <si>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</si>
  <si>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АЗСМ АО</t>
  </si>
  <si>
    <t>Павловский район, с. Павловск, ул. Первомайская, д. 1а</t>
  </si>
  <si>
    <t>Диво Алтая ООО</t>
  </si>
  <si>
    <t>Павловский р-н, п. Новые зори, ул. Промышленная, д. 5</t>
  </si>
  <si>
    <t>Комсомольские коммунальные системы МУП</t>
  </si>
  <si>
    <t>Павловский район, п. Комсомольский, ул. Московская,13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</si>
  <si>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</si>
  <si>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</si>
  <si>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</si>
  <si>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</si>
  <si>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</si>
  <si>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</si>
  <si>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</si>
  <si>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</si>
  <si>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</si>
  <si>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</si>
  <si>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</si>
  <si>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</si>
  <si>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</si>
  <si>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</si>
  <si>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</si>
  <si>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Кудряков Максим Владимирович ИП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</si>
  <si>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</si>
  <si>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</si>
  <si>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</si>
  <si>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МЧС России по Алтайскому краю ГУ</t>
  </si>
  <si>
    <t>с. Павловск, ул. Партизанская, д. 29</t>
  </si>
  <si>
    <t>Павловский район, с. Шахи, ул. Загайнова, д. 34</t>
  </si>
  <si>
    <t>Панькина Елена Александровна (с.ф. для потребителя не печатать)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</si>
  <si>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</si>
  <si>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</si>
  <si>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</si>
  <si>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</si>
  <si>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</si>
  <si>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Соник ООО (Гостиница): п. Сибирские огни, ул. Полевая, 1 "Д"</t>
  </si>
  <si>
    <t>п. Сибирские огни, ул. Полевая, 1 "Д"</t>
  </si>
  <si>
    <t>ФЗ Арзамасцев А.И.</t>
  </si>
  <si>
    <t>Павловский район, с. Черемное, ул. Воронина, д. 38, пом.1</t>
  </si>
  <si>
    <t>ФЗ Меликян В.В.</t>
  </si>
  <si>
    <t>Павловский район, с. Павловск, ул. Калинина, д. 46</t>
  </si>
  <si>
    <t>ФЗ Солдатенко Н.Г.</t>
  </si>
  <si>
    <t>ИП Цайтлер В.В. (объект №1): с. Павловск, ул. Ленина, 8-3</t>
  </si>
  <si>
    <t>с. Павловск, ул. Ленина, 8-3</t>
  </si>
  <si>
    <t>ИП Цайтлер В.В. (объект №2): с. Павловск, ул. Ленина, 10-2</t>
  </si>
  <si>
    <t>с. Павловск, ул. Ленина, 10-2</t>
  </si>
  <si>
    <t>ИП Чулюкова Н.В.</t>
  </si>
  <si>
    <t>с.Павловск, ул.Пожогина, 2б</t>
  </si>
  <si>
    <t>Ирэн ООО</t>
  </si>
  <si>
    <t>п. Сибирские огни, ул. Строительная, д. 1А</t>
  </si>
  <si>
    <t>Комякова Оксана Борисовна ИП (ЭДО Контур)</t>
  </si>
  <si>
    <t>Павловский район, с. Павловск, ул. Пожогина, д. 3</t>
  </si>
  <si>
    <t xml:space="preserve">Мальцев А.Б. ИП </t>
  </si>
  <si>
    <t>Павловский р-н, с. Павловск, ул. Пионерская, д. 2/1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</si>
  <si>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</si>
  <si>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</si>
  <si>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</si>
  <si>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</si>
  <si>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Елисеева О.П. (ранее ФЗ Елисеев С.П.)</t>
  </si>
  <si>
    <t>Павловский р-н, с. Павловск, ул. Пожогина, д. 2г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</si>
  <si>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</si>
  <si>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</si>
  <si>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</si>
  <si>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</si>
  <si>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Косихинская ЦРБ КГБУЗ</t>
  </si>
  <si>
    <t>с. Косиха, ул. Больничный поселок, 7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</si>
  <si>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</si>
  <si>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</si>
  <si>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</si>
  <si>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</si>
  <si>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</si>
  <si>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</si>
  <si>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Майское ООО (Объект №1): с. Косиха, ул. Рабочая, д. 77</t>
  </si>
  <si>
    <t>с. Косиха, ул. Рабочая, д. 77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</si>
  <si>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</si>
  <si>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</si>
  <si>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</si>
  <si>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</si>
  <si>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МФКЦ КОСИХИНСКОГО РАЙОНА МБУК</t>
  </si>
  <si>
    <t>(библиотека) с. Косиха, ул. Рабочая, 1</t>
  </si>
  <si>
    <t>с. Косиха, ул. Комсомольская, д. 30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</si>
  <si>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</si>
  <si>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</si>
  <si>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</si>
  <si>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</si>
  <si>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с. Косиха, ул. 40 лет Победы, д. 4, корп. г</t>
  </si>
  <si>
    <t>Косихинский сельсовет Администрация (ЭДО СБИС 01.02.22)</t>
  </si>
  <si>
    <t>с. Косиха, ул. Горького, д. 10</t>
  </si>
  <si>
    <t>ОРЕЛ ООО</t>
  </si>
  <si>
    <t>Косихинский район, с. Косиха, ул. Комсомольская, д. 58</t>
  </si>
  <si>
    <t>Пономарева Л.А. (только транспортировка газа)</t>
  </si>
  <si>
    <t>Косихинский район, с. Косиха, ул. Комсомольская, д. 21, корп. а</t>
  </si>
  <si>
    <t>Тарасов Максим Юрьевич (ЭДО СБиС)</t>
  </si>
  <si>
    <t>с. Косиха, ул. Пролетарская, д. 40а</t>
  </si>
  <si>
    <t>Управление ветеринарии по Косихинскому району (ЭДО СБИС с 01.03.22)</t>
  </si>
  <si>
    <t>ул. Советская, д. 13</t>
  </si>
  <si>
    <t>Первомайские коммунальные системы МУП</t>
  </si>
  <si>
    <t>Первомайский р-н, с. Березовка, ул. Северная, д. 38</t>
  </si>
  <si>
    <t>ЛЕРУА МЕРЛЕН ВОСТОК ООО</t>
  </si>
  <si>
    <t>г. Барнаул, Правобережный тракт, д. 25, строение №1</t>
  </si>
  <si>
    <t>МОНОЛИТ-ИНВЕСТ АО</t>
  </si>
  <si>
    <t>ул. Дорожная, д. 74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</si>
  <si>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</si>
  <si>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</si>
  <si>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</si>
  <si>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</si>
  <si>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Первомайский район, с.Бобровка, ул.Майская, 4Б</t>
  </si>
  <si>
    <t>Жук Петр Петрович</t>
  </si>
  <si>
    <t>г. Барнаул, Правобережный тракт, д. 23б</t>
  </si>
  <si>
    <t>Континент ООО (трансп. газа) (ЭДО СБИС с 01.02.22)</t>
  </si>
  <si>
    <t>Первомайский район, п. Новый, ул. Первостроителей, д. 14</t>
  </si>
  <si>
    <t>НИКС ООО ТД</t>
  </si>
  <si>
    <t>г. Новоалтайск, ул. Октябрьская, д. 36</t>
  </si>
  <si>
    <t>Культурно-спортивный комплекс (ул.Республики, уч.4)</t>
  </si>
  <si>
    <t>ООО "ПКФ "ФЛАГМАН"</t>
  </si>
  <si>
    <t>ул. Прудская, 1а</t>
  </si>
  <si>
    <t>ПОЛОГ ООО (до 23.12.2021 ПОЛОГ ЗАО)</t>
  </si>
  <si>
    <t>Ремонтно-механическая компания ООО</t>
  </si>
  <si>
    <t>г.Новоалтайск, ул. П.Корчагина,7а (кад.ном. 2269030405377)</t>
  </si>
  <si>
    <t>Сервисная Сетевая Компания ООО</t>
  </si>
  <si>
    <t>г. Новоалтайск, ул. Дорожная, 11</t>
  </si>
  <si>
    <t>Сорокин Алексей Александрович ИП (ЭДО СБИС по дог.ТО с 13.07.2020)</t>
  </si>
  <si>
    <t>Фефилов Максим Александрович ИП</t>
  </si>
  <si>
    <t>г. Новоалтайск, ул. Вагоностроительная, д. 1</t>
  </si>
  <si>
    <t>ФЗ Варнин А.П.</t>
  </si>
  <si>
    <t>г.Новоалтайск, ул.Промплощадка,19</t>
  </si>
  <si>
    <t>ФЗ Качесов С.В.</t>
  </si>
  <si>
    <t>г. Новоалтайск, , южнее дома №18 по ул.Дорожная в 30м</t>
  </si>
  <si>
    <t>ФЗ Сукиасян К.Г.</t>
  </si>
  <si>
    <t>г. Новоалтайск, ул. Военстроя, д.92</t>
  </si>
  <si>
    <t>ФЗ Усольцев В.Е.</t>
  </si>
  <si>
    <t>с. Санниково, 120 м от уч.3 по ул. Сенная мкр. Лосихин Остров в юго-восточном направлении</t>
  </si>
  <si>
    <t>ФП ЗОЛОТОЙ ПЕЛЬМЕШЕК ООО</t>
  </si>
  <si>
    <t>с. Санниково, ул. Луговая, 31а</t>
  </si>
  <si>
    <t>ХОЛЛИФУД ООО (ЭДО КОНТУР по дог. ТО с 01.01.22)</t>
  </si>
  <si>
    <t>Холмогоров Александр Константинович</t>
  </si>
  <si>
    <t>г. Новоалтайск, ул. Дорожная, д. 72а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</si>
  <si>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</si>
  <si>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</si>
  <si>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</si>
  <si>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</si>
  <si>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ЭСКАДО ООО</t>
  </si>
  <si>
    <t>Алтайский Край, г. Новоалтайск, ул. Октябренок, д. 80</t>
  </si>
  <si>
    <t>Ивлева Наталья Николаевна ИП</t>
  </si>
  <si>
    <t>п. Бажево, ул. Полевая, 3</t>
  </si>
  <si>
    <t>ИП Баева О.В.</t>
  </si>
  <si>
    <t>Первомайский район, с. Берёзовка, ул. А.Катаева, д. 29а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</si>
  <si>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</si>
  <si>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</si>
  <si>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</si>
  <si>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</si>
  <si>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</si>
  <si>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</si>
  <si>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</si>
  <si>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</si>
  <si>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г. Новоалтайск, ул. Советов, д. 4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</si>
  <si>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</si>
  <si>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</si>
  <si>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МБУ СП СШ №2 Г. НОВОАЛТАЙСКА здоровье (ЭДО КОНТУР по дог ТО с 01.06.22)</t>
  </si>
  <si>
    <t>г. Новоалтайск , ул. Мерзликина, 6"а"</t>
  </si>
  <si>
    <t>г. Новоалтайск, ул. Анатолия, 23</t>
  </si>
  <si>
    <t>ФЗ Гейнеман А.А.</t>
  </si>
  <si>
    <t>г. Барнаул, тракт Правобережный, д. 18а, пом.6</t>
  </si>
  <si>
    <t>ФЗ Камышов А.А.</t>
  </si>
  <si>
    <t>г. Новоалтайск, ул. Партизанская 2-я, д. 4</t>
  </si>
  <si>
    <t>ФЗ Повар А.С.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</si>
  <si>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</si>
  <si>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</si>
  <si>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</si>
  <si>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</si>
  <si>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АЛТАЙСКИЙ ТРАНСПОРТНЫЙ ТЕХНИКУМ КГБПОУ</t>
  </si>
  <si>
    <t>с. Первомайское, ул.Плотникова, 2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</si>
  <si>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</si>
  <si>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</si>
  <si>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</si>
  <si>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</si>
  <si>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</si>
  <si>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</si>
  <si>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</si>
  <si>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ИП Бозоян С.О.</t>
  </si>
  <si>
    <t>Первомайский район, с. Первомайское, ул. Молодежная, д. 2Б</t>
  </si>
  <si>
    <t>с. Первомайское, ул. Ленина, д. 20</t>
  </si>
  <si>
    <t>Баранова Любовь Петровна</t>
  </si>
  <si>
    <t>с. Первомайское, ул. Первомайская, д. 19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</si>
  <si>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</si>
  <si>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</si>
  <si>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</si>
  <si>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</si>
  <si>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(профилакторий):  с. Сорочий Лог, ул. Матяш, 17-1</t>
  </si>
  <si>
    <t>с. Сорочий Лог, ул. Матяш, 17-1</t>
  </si>
  <si>
    <t>Первомайская ЦРБ МУЗ (ФАП):  с. Сорочий Лог, ул. Матяш, 18-2</t>
  </si>
  <si>
    <t>с. Сорочий Лог, ул. Матяш, 18-2</t>
  </si>
  <si>
    <t>ФЗ Кононова Н.А.</t>
  </si>
  <si>
    <t>Первомайский р-н, с.Первомайское, ул.Юбилейная,3а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</si>
  <si>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</si>
  <si>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</si>
  <si>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</si>
  <si>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</si>
  <si>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</si>
  <si>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Демьянов Владимир Михайлович ИП</t>
  </si>
  <si>
    <t>с. Зудилово, ул. Школьная, 55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</si>
  <si>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</si>
  <si>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</si>
  <si>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</si>
  <si>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</si>
  <si>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Тальменский р-н, с.Озерки, ул. Кооперативная, д.19</t>
  </si>
  <si>
    <t>УБОЙНЫЙ КОРМ ООО (ЭДО СБИС с 01.03.22)</t>
  </si>
  <si>
    <t>Тальменский район, с. Озёрки, пер. Трактовый, д. 9</t>
  </si>
  <si>
    <t>Гавриш Олег Степанович ИП</t>
  </si>
  <si>
    <t>с.Озерки, ул.Мира, 8а</t>
  </si>
  <si>
    <t>Лыкова Юлия Сергеевна ИП</t>
  </si>
  <si>
    <t>Тальменский район, с. Озёрки, ул. Трактовая, д. 52/5</t>
  </si>
  <si>
    <t>ФЗ Ульрих Е.А.</t>
  </si>
  <si>
    <t>с. Зудилово, ул. Новая, д. 17В</t>
  </si>
  <si>
    <t>Баланс КМП</t>
  </si>
  <si>
    <t>с. Смоленское, ул. Заводская, д. 139Л</t>
  </si>
  <si>
    <t>ГазСервис ООО (ДЮСШ): с. Смоленское, пер. Гражданский, д. 39</t>
  </si>
  <si>
    <t>с. Смоленское, пер. Гражданский, д. 39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</si>
  <si>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</si>
  <si>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</si>
  <si>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</si>
  <si>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</si>
  <si>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</si>
  <si>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</si>
  <si>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</si>
  <si>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УПРАВЛЕНИЕ ВЕТЕРИНАРИИ ПО СМОЛЕНСКОМУ РАЙОНУ КГБУ</t>
  </si>
  <si>
    <t>Смоленский район, с. Смоленское, ул. Титова, д. 117А</t>
  </si>
  <si>
    <t>ул. Военная, д. 59</t>
  </si>
  <si>
    <t>ТЕПЛОВИК МУП</t>
  </si>
  <si>
    <t>Советский район, с. Советское, ул. Кирова, д. 77а</t>
  </si>
  <si>
    <t>Советский р-н, с.Шульгинка, ул.Лесная, 2а</t>
  </si>
  <si>
    <t>АПТЕКИ АЛТАЯ АКГУП</t>
  </si>
  <si>
    <t>р.п. Тальменка, ул. Залесовская, 16к</t>
  </si>
  <si>
    <t>р.п.Тальменка, МКОУ Тальменская СОШ №3</t>
  </si>
  <si>
    <t>Каскад ООО</t>
  </si>
  <si>
    <t>Тальменский р-н, с.Ларичиха (МК для теплоснабжения соцкультбыта (ул.Советская,28)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</si>
  <si>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</si>
  <si>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</si>
  <si>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</si>
  <si>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</si>
  <si>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</si>
  <si>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</si>
  <si>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</si>
  <si>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</si>
  <si>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</si>
  <si>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</si>
  <si>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</si>
  <si>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</si>
  <si>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</si>
  <si>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</si>
  <si>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</si>
  <si>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</si>
  <si>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Администрация Анисимовского сельсовета Тальменского района Алтайского края</t>
  </si>
  <si>
    <t>с. Анисимово, ул. Тальменская, 13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</si>
  <si>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</si>
  <si>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</si>
  <si>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Колотилин Дмитрий Дмитриевич ИП</t>
  </si>
  <si>
    <t>р.п. Тальменка, ул.Куйбышева, 102</t>
  </si>
  <si>
    <t>Тальменский район, рп. Тальменка, ул. Партизанская, д. 72</t>
  </si>
  <si>
    <t>РОСТО (ДОСААФ) Тальменский район</t>
  </si>
  <si>
    <t>рп. Тальменка, ул. Кирова, д. 34</t>
  </si>
  <si>
    <t>ТАЛЬМЕНСКАЯ ДШИ МКУДО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</si>
  <si>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</si>
  <si>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</si>
  <si>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</si>
  <si>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</si>
  <si>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</si>
  <si>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</si>
  <si>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</si>
  <si>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</si>
  <si>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</si>
  <si>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</si>
  <si>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</si>
  <si>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</si>
  <si>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</si>
  <si>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</si>
  <si>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</si>
  <si>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</si>
  <si>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</si>
  <si>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УПРАВЛЕНИЕ ВЕТЕРИНАРИИ ПО ТАЛЬМЕНСКОМУ РАЙОНУ (ЭДО КОНТУР по дог ТО с 01.06.2022)</t>
  </si>
  <si>
    <t>Тальменский район, рп. Тальменка, ул. Лисавенко, д. 37</t>
  </si>
  <si>
    <t>Усманских Татьяна Васильевна ИП</t>
  </si>
  <si>
    <t>Тальменский р-н, р.п.Тальменка, ул.Вокзальная,30</t>
  </si>
  <si>
    <t>ФЗ Балов М.А.</t>
  </si>
  <si>
    <t>Тальменский район, рп. Тальменка, ул. Вокзальная, д. 34г</t>
  </si>
  <si>
    <t>ФЗ Пальцев С.В.</t>
  </si>
  <si>
    <t>Тальменский р-н, р.п.Тальменка, ул.Заводская,1а</t>
  </si>
  <si>
    <t>ФЗ Шамилов А.Д.</t>
  </si>
  <si>
    <t>Тальменский р-н, р.п.Тальменка, ул.Вокзальная, 12 С, пом.2</t>
  </si>
  <si>
    <t>с. Ларичиха, ул. Садовая, д. 1А</t>
  </si>
  <si>
    <t>Арбуз Валентина Михайловна</t>
  </si>
  <si>
    <t>Тальменский р-н, р.п. Тальменка, ул. Партизанская, д. 56</t>
  </si>
  <si>
    <t>Козионов Алексей Борисович ИП</t>
  </si>
  <si>
    <t>рп. Тальменка, ул. Куйбышева, д. 95 "г"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</si>
  <si>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</si>
  <si>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</si>
  <si>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</si>
  <si>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</si>
  <si>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Масленникова Лилия Михайловна</t>
  </si>
  <si>
    <t>Тальменский р-н, р.п. Тальменка, ул. Вокзальная, д. 18</t>
  </si>
  <si>
    <t>Путейко Любовь Петровна</t>
  </si>
  <si>
    <t>Тальменский район, рп. Тальменка, ул. Кирова, д. 53</t>
  </si>
  <si>
    <t>Роскова Виолетта Петровна ИП</t>
  </si>
  <si>
    <t>Тальменский район, рп. Тальменка, ул. Заправочная, д. 1Б</t>
  </si>
  <si>
    <t>(Центр досуга) с. Курочкино, ул. Школьная, 11а</t>
  </si>
  <si>
    <t>ФЗ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</si>
  <si>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</si>
  <si>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</si>
  <si>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</si>
  <si>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Юдинцева Екатерина Валерьевна ИП</t>
  </si>
  <si>
    <t>Тальменский р-н, р.п. Тальменка, ул. Вокзальная, 18Е</t>
  </si>
  <si>
    <t>Прокуратура Алтайского края (ЭДО КОНТУР по дог. ТО с 01.04.22)</t>
  </si>
  <si>
    <t>пгт. Тальменка, ул. Партизанская, 70</t>
  </si>
  <si>
    <t>Темп ООО (ГРС Тальменка-1): Тальменский район, рп. Тальменка, ул. Октябрьская, д. 59а</t>
  </si>
  <si>
    <t>Тальменский район, рп. Тальменка, ул. Куйбышева, д. 71</t>
  </si>
  <si>
    <t>МУП ЖКУ ТРОИЦКОГО РАЙОНА (ЭДО СБИС по дог. ТО с 01.06.22)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</si>
  <si>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</si>
  <si>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</si>
  <si>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</si>
  <si>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</si>
  <si>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</si>
  <si>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ул. Комсомольская, д. 30</t>
  </si>
  <si>
    <t>ул. Пушкина, д. 25б</t>
  </si>
  <si>
    <t>Магдеси фирма ООО</t>
  </si>
  <si>
    <t>п. Троицкое, пер. Кирова,1а</t>
  </si>
  <si>
    <t>с. Троицкое, ул. Гагарина, д. 4</t>
  </si>
  <si>
    <t>с. Троицкое, ул. Ленина, д. 16</t>
  </si>
  <si>
    <t>Троицкая ДЮСШ МОУДОД</t>
  </si>
  <si>
    <t>с. Троицкое, ул. Комсомольская, д. 51а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</si>
  <si>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</si>
  <si>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</si>
  <si>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</si>
  <si>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</si>
  <si>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</si>
  <si>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</si>
  <si>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</si>
  <si>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Троицкий многофункциональный культурный центр МБУК (Библиотека): с. Троицкое, ул. Пушкина, д. 11</t>
  </si>
  <si>
    <t>с. Троицкое, ул. Пушкина, д. 11</t>
  </si>
  <si>
    <t>Управление ветеринарии по Троицкому району КГБУ</t>
  </si>
  <si>
    <t>с. Троицкое, ул. Интернациональная, д. 94</t>
  </si>
  <si>
    <t>ЦЖКУ МИНОБОРОНЫ РОССИИ ФГБУ</t>
  </si>
  <si>
    <t>с. Троицкое, пер. Пролетарский, д. 4</t>
  </si>
  <si>
    <t>Гинько Андрей Эдуардович ИП (ЭДО СБиС)</t>
  </si>
  <si>
    <t>пер. Пролетарский, д. 16</t>
  </si>
  <si>
    <t>Комитет Троицкого района по финансам,налоговой и кредитной политике</t>
  </si>
  <si>
    <t>Крестьяников В.С ИП</t>
  </si>
  <si>
    <t>с. Троицкое, ул. Комсомольская, д. 26 Б</t>
  </si>
  <si>
    <t>Манаков Михаил Александрович ИП</t>
  </si>
  <si>
    <t>Алтайский Край, Троицкий район, с. Троицкое, ул. Марчукова, д. 25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</si>
  <si>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</si>
  <si>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</si>
  <si>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Редакция газеты "На земле троицкой" МУ</t>
  </si>
  <si>
    <t>ул. Линейная, д. 64</t>
  </si>
  <si>
    <t>ул. 60 лет Октября, д. 49</t>
  </si>
  <si>
    <t>Хрипушина Мария Евгеньевна ИП</t>
  </si>
  <si>
    <t>Троицкий район, с. Троицкое, ул. Пушкина, д. 25, корп. в</t>
  </si>
  <si>
    <t>Барнаульская генерация АО (ТЭЦ-2): г. Барнаул, ул. Бриллиантовая, д. 2</t>
  </si>
  <si>
    <t>г. Барнаул, ул. Бриллиантовая, д. 2</t>
  </si>
  <si>
    <t>АГАТ ООО</t>
  </si>
  <si>
    <t>г. Барнаул, тракт Павловский, д. 313к, помещение Н1</t>
  </si>
  <si>
    <t xml:space="preserve">АНИТИМ ОАО </t>
  </si>
  <si>
    <t>г. Барнаул, ул. Северо-Западная, д.2а, д.2а/4</t>
  </si>
  <si>
    <t>АТЛАНТА ООО</t>
  </si>
  <si>
    <t>г. Барнаул, пр-кт Космонавтов, д. 8/29</t>
  </si>
  <si>
    <t>Бауэр Владимир Александрович ИП</t>
  </si>
  <si>
    <t>г. Барнаул, тракт Павловский, д. 313л</t>
  </si>
  <si>
    <t>ЗИП ООО (ГРС-1 г.Барнаул): г. Барнаул, проезд Заводской 9-й, д. 5г/2, 5г/3</t>
  </si>
  <si>
    <t>г. Барнаул, проезд Заводской 9-й, д. 5г/2, 5г/3</t>
  </si>
  <si>
    <t>Козырева Людмила Сергеевна ИП</t>
  </si>
  <si>
    <t>г.Барнаул, ул.Попова,5г</t>
  </si>
  <si>
    <t>Кулабухова Алена Федоровна ИП</t>
  </si>
  <si>
    <t>г. Барнаул, пр-кт Калинина, д. 116/40б</t>
  </si>
  <si>
    <t>Куроптева Алла Александровна ИП</t>
  </si>
  <si>
    <t>г. Барнаул, ул. Бриллиантовая, д. 22 "В"</t>
  </si>
  <si>
    <t>г.Барнаул, ул.Ярных, 51</t>
  </si>
  <si>
    <t>МЕЙТАН ООО</t>
  </si>
  <si>
    <t>ПГСК №884</t>
  </si>
  <si>
    <t>г.Барнаул, ул. Солнечная Поляна, 26 а</t>
  </si>
  <si>
    <t>ПОЛИПАК ООО (ЭДО СБИС с 01.05.21)</t>
  </si>
  <si>
    <t>г. Барнаул, ул. Германа Титова, д. 58А</t>
  </si>
  <si>
    <t xml:space="preserve">ПродснабАлтай ООО </t>
  </si>
  <si>
    <t>г. Барнаул, ул. ул. Германа Титова, 56</t>
  </si>
  <si>
    <t>РТИ Барнаул ООО (ЭДО СБИС с 01.11.19)</t>
  </si>
  <si>
    <t>Сервисная Сетевая Компания ООО (ГРС-1 г. Барнаул): пр-т Ленина 110а/пр-т. Калинина, 15Г</t>
  </si>
  <si>
    <t>пр-т Ленина 110а/пр-т. Калинина, 15Г</t>
  </si>
  <si>
    <t>ИП Сердюков (ГРС-1 г. Барнаула): г. Барнаул, ул. Северо-Западная, д. 6</t>
  </si>
  <si>
    <t>г. Барнаул, ул. Северо-Западная, д. 6</t>
  </si>
  <si>
    <t>Сибпромжелдортранс  АО</t>
  </si>
  <si>
    <t>г. Барнаул, ул. Клубная Гора, д. 43</t>
  </si>
  <si>
    <t>Теннис ООО (ЭДО СБИС  по дог. ТО с 01.10.21)</t>
  </si>
  <si>
    <t>г. Барнаул, ул. П.Сухова, д. 1, корп. г</t>
  </si>
  <si>
    <t>Техноколь АБ ООО</t>
  </si>
  <si>
    <t>г. Барнаул, ул. Трактовая, д. 2, корп. д</t>
  </si>
  <si>
    <t>Трубников О.Г. ИП</t>
  </si>
  <si>
    <t>г. Барнаул, пр-кт Космонавтов, д. 87</t>
  </si>
  <si>
    <t>УМ-8 ЗАО (ЭДО СБИС только по дог. ТО, счет на оплату)</t>
  </si>
  <si>
    <t>г. Барнаул, ул. Аносова, д. 11</t>
  </si>
  <si>
    <t>ФЗ Голубева Н.А.</t>
  </si>
  <si>
    <t>г. Барнаул, ул. Солнечная Поляна, д. 30Г</t>
  </si>
  <si>
    <t>ФЗ Каратайский М.Г.</t>
  </si>
  <si>
    <t>г.Барнаул, пр-т Космонавтов,6м</t>
  </si>
  <si>
    <t>ФИРМА ИНСАЙДЕР ООО</t>
  </si>
  <si>
    <t>г.Барнаул, ул.Северо-Западная, 2, литер И</t>
  </si>
  <si>
    <t>г. Барнаул, Павловский тракт, 10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</si>
  <si>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</si>
  <si>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</si>
  <si>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</si>
  <si>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</si>
  <si>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>Алтайкрайгазсервис ОАО (точка: Белякова,1а перешла к Пономареву С.В)</t>
  </si>
  <si>
    <t>Алтайлифтсервис Плюс ООО</t>
  </si>
  <si>
    <t>г. Барнаул, пр-кт Космонавтов, д. 22"в"</t>
  </si>
  <si>
    <t>АлтайПром ООО</t>
  </si>
  <si>
    <t>г. Барнаул, пр-кт Космонавтов, д. 32Б/1</t>
  </si>
  <si>
    <t>АЛТАЙРЕГИОНТОРГ ООО</t>
  </si>
  <si>
    <t>г. Барнаул, ул. Новороссийская, д. 47</t>
  </si>
  <si>
    <t>Алтайремлесмаш ПКФ ООО</t>
  </si>
  <si>
    <t>г. Барнаул, пр-кт Ленина, д. 140, корп. б</t>
  </si>
  <si>
    <t>Алтайский краевой врачебно-физкультурный диспансер ГУЗ (ЭДО СБИС с 01.01.20)</t>
  </si>
  <si>
    <t>г. Барнаул, ул. Автотранспортная, д. 41а</t>
  </si>
  <si>
    <t>АНИКОМ ООО (ГРС-1 г.Барнаул): г. Барнаул, пр-д 9-й Заводской, д. 48д/1</t>
  </si>
  <si>
    <t>г. Барнаул, пр-д 9-й Заводской, д. 48д/1</t>
  </si>
  <si>
    <t>АНИКОМ ООО (ГРС-1 г.Барнаул):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</si>
  <si>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</si>
  <si>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</si>
  <si>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</si>
  <si>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</si>
  <si>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</si>
  <si>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>Барнаул-Моторс + АО (ЭДО СБИС с 01.10.19)</t>
  </si>
  <si>
    <t>г. Барнаул, пр-кт Калинина, д. 21 А</t>
  </si>
  <si>
    <t>Барнаульская генерация АО (ГРС-1 г.Барнаул): п. Гоньба, ул. Советская, 1б</t>
  </si>
  <si>
    <t>п. Гоньба, ул. Советская, 1б</t>
  </si>
  <si>
    <t>Барнаульский ипподром ООО</t>
  </si>
  <si>
    <t>г.Барнаул, пр-т Космонавтов, 61</t>
  </si>
  <si>
    <t>Беляев Дмитрий Владимирович</t>
  </si>
  <si>
    <t>г. Барнаул, пр-кт Космонавтов, д. 32, корп. ж</t>
  </si>
  <si>
    <t>ВОСТОКБУРВОД-ИНВЕСТ ООО (ЭДО СБИс с 01.07.21)</t>
  </si>
  <si>
    <t>г. Барнаул, пр-кт Калинина, д. 67г</t>
  </si>
  <si>
    <t>Гурский Владимир Илларионович</t>
  </si>
  <si>
    <t>ул. 5-я Западная, 62в (боксы 9, 13, 25, 43)</t>
  </si>
  <si>
    <t>ДиПОСАлтай ООО</t>
  </si>
  <si>
    <t>г. Барнаул, пр-кт Космонавтов, д. 71</t>
  </si>
  <si>
    <t>ДК ООО   (ЭДО СБИС с 01.06.2020 по дог ТО)</t>
  </si>
  <si>
    <t>г. Барнаул, пр-кт Космонавтов, д. 14/19</t>
  </si>
  <si>
    <t>ИП Осипов В.В.</t>
  </si>
  <si>
    <t>г. Барнаул, ул. Солнечная Поляна, д. 26д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</si>
  <si>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</si>
  <si>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</si>
  <si>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"е"</t>
  </si>
  <si>
    <t>г. Барнаул, пр-кт Космонавтов, 32 "е"</t>
  </si>
  <si>
    <t>г. Барнаул, ул. Бриллиантовая, д. 22г</t>
  </si>
  <si>
    <t>Ландора ООО (ГРС-1 г.Барнаул): г. Барнаул, пр-кт Калинина, д. 24В</t>
  </si>
  <si>
    <t>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</si>
  <si>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</si>
  <si>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</si>
  <si>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МАНГУТ ЗАО (ЭДО СБИС с 01.05.22)</t>
  </si>
  <si>
    <t>г. Барнаул, ул. Заринская, д. 1</t>
  </si>
  <si>
    <t>МАСТЕРКАРС ООО (в стадии ликвид. 24.09.2021)</t>
  </si>
  <si>
    <t>г. Барнаул, проезд Прямой, д. 11</t>
  </si>
  <si>
    <t>ФЗ Павшинкин Е.Б. (ГРС-1 г.Барнаул): г. Барнаул, ул. Целинная, д. 2</t>
  </si>
  <si>
    <t>г. Барнаул, ул. Целинная, д. 2</t>
  </si>
  <si>
    <t>ПАПИРУС ООО</t>
  </si>
  <si>
    <t>г. Барнаул, ул. Солнечная Поляна, д. 24б/3</t>
  </si>
  <si>
    <t>Пиневич А.А. ИП (ЭДО СБИС по дог отключ)</t>
  </si>
  <si>
    <t>г. Барнаул, пр-кт Космонавтов, д. 6, корп. 4</t>
  </si>
  <si>
    <t>ПК ЭЛЕКТРОАВТО ООО (забирают лично,почтой не доходят)</t>
  </si>
  <si>
    <t>г.Барнаул, пр-т Калинина,45</t>
  </si>
  <si>
    <t>Полонская Елена Николаевна ИП (ЭДО СБиС)</t>
  </si>
  <si>
    <t>г. Барнаул, проезд Заводской 9-й, д. 64</t>
  </si>
  <si>
    <t>РАФ ООО</t>
  </si>
  <si>
    <t>г. Барнаул, п. Научный Городок, д. 48</t>
  </si>
  <si>
    <t>РУСТЕХ ООО (ЭДО СБИС с 01.09.21 по дог ТО)</t>
  </si>
  <si>
    <t>г. Барнаул, ул. Малахова, д. 2д, пом Н1</t>
  </si>
  <si>
    <t>СЕЛФ ООО</t>
  </si>
  <si>
    <t>г. Барнаул, пр-кт Калинина, д. 116, корп. /2</t>
  </si>
  <si>
    <t>пр-т Калинина, 32В</t>
  </si>
  <si>
    <t>Соловьев Алексей Валерьевич</t>
  </si>
  <si>
    <t>г. Барнаул, ул. Северо-Западная, д. 57</t>
  </si>
  <si>
    <t>Союз- Авто ООО (Трансп. газа), ТО (Контур ЭДО с 01.01.21)</t>
  </si>
  <si>
    <t>г. Барнаул, ул. Павловский тракт, д. 186 В</t>
  </si>
  <si>
    <t>СП КАРАТ ООО</t>
  </si>
  <si>
    <t>г.Барнаул, ул.Энтузиастов, д.54</t>
  </si>
  <si>
    <t>Феликс ООО (ГРС-1 г.Барнаул): г. Барнаул, ул. Малахова, д. 96</t>
  </si>
  <si>
    <t>г. Барнаул, ул. Малахова, д. 96</t>
  </si>
  <si>
    <t>ФЗ Беспалов Е.В.</t>
  </si>
  <si>
    <t>г. Барнаул, пр-кт Космонавтов, д. 32п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</si>
  <si>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</si>
  <si>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</si>
  <si>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</si>
  <si>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</si>
  <si>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</si>
  <si>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</si>
  <si>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Щемелинин Александр Владимирович ИП</t>
  </si>
  <si>
    <t>г. Барнаул, пр-кт Космонавтов, д. 34а, пом.Н1</t>
  </si>
  <si>
    <t>Юркевич Елена Викторовна ИП</t>
  </si>
  <si>
    <t>г. Барнаул, ул. Энтузиастов, д. 52</t>
  </si>
  <si>
    <t>ИП Журавлев Е.Е.</t>
  </si>
  <si>
    <t>г. Барнаул, ул. Юрина, д. 137а</t>
  </si>
  <si>
    <t>ИП Мусохранов В.А.</t>
  </si>
  <si>
    <t>г. Барнаул, ул. Целинная, д. 2/1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</si>
  <si>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</si>
  <si>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</si>
  <si>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ул.Матросова, д. 214а</t>
  </si>
  <si>
    <t>г. Барнаул, ул.Матросова, д. 214а</t>
  </si>
  <si>
    <t>Рианд фирма ООО</t>
  </si>
  <si>
    <t>г. Барнаул, п. Казенная Заимка, ул. Каштановая, 49</t>
  </si>
  <si>
    <t>Самадов Алакбар Мусалим Оглы</t>
  </si>
  <si>
    <t>г. Барнаул, ул. Селекционная, д. 28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</si>
  <si>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</si>
  <si>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</si>
  <si>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</si>
  <si>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</si>
  <si>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г. Барнаул, ул. Трактовая, д. 7</t>
  </si>
  <si>
    <t>г. Барнаул, Павловский тракт, д. 212</t>
  </si>
  <si>
    <t>АГАУ</t>
  </si>
  <si>
    <t>г. Барнаул, ул. Попова, 276</t>
  </si>
  <si>
    <t>АЗАС ООО (ЭДО СБИС с 01.06.2020 по дог ТО)</t>
  </si>
  <si>
    <t>г.Барнаул, ул.Попова,244а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</si>
  <si>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</si>
  <si>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</si>
  <si>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</si>
  <si>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</si>
  <si>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</si>
  <si>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АПГ ООО</t>
  </si>
  <si>
    <t>г.Барнаул, ул.Гридасова,34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</si>
  <si>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</si>
  <si>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</si>
  <si>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Барнаульская генерация АО (ГРС-2 г.Барнаул): г. Барнаул, с. Власиха. ул. Первомайская, 50Б</t>
  </si>
  <si>
    <t>г. Барнаул, с. Власиха. ул. Первомайская, 50Б</t>
  </si>
  <si>
    <t>Барнаульская генерация АО (ГРС-2 г.Барнаул): г. Барнаул, ул. Новосибирская, 44</t>
  </si>
  <si>
    <t>г. Барнаул, ул. Новосибирская, 44</t>
  </si>
  <si>
    <t>Барнаульский пивоваренный завод ОАО (Объект № 3) г. Барнаул, ул. Трактовая, 27</t>
  </si>
  <si>
    <t>г. Барнаул, ул. Трактовая, 27</t>
  </si>
  <si>
    <t>Барнаульский пивоваренный завод ОАО (объект №2): г. Барнаул, ул. Трактовая, д. 64</t>
  </si>
  <si>
    <t>г. Барнаул, ул. Трактовая, д. 64</t>
  </si>
  <si>
    <t>г. Барнаул, ул. Трактовая, д. 47б</t>
  </si>
  <si>
    <t>Бизнес-Строй ООО (ГРС-2 г.Барнаул): г. Барнаул, ул. Трактовая, д. 2б, (помещение Н2)</t>
  </si>
  <si>
    <t>г. Барнаул, ул. Трактовая, д. 2б, (помещение Н2)</t>
  </si>
  <si>
    <t>г. Барнаул, ул. Трактовая, д. 7/5</t>
  </si>
  <si>
    <t>ВИОМ-Логистик ООО (ЭДО СБИС только по дог ТО)</t>
  </si>
  <si>
    <t>Евробус-Альфа ООО (ЭДО КОНТУР с 01.10.19)</t>
  </si>
  <si>
    <t>г. Барнаул, проезд Южный, д. 45, корп. д</t>
  </si>
  <si>
    <t>ИП КФХ Бойко Д.Ю.</t>
  </si>
  <si>
    <t>г. Барнаул, ул. Гридасова, д. 19, пом. Н-1</t>
  </si>
  <si>
    <t>ИП Попов А.И.</t>
  </si>
  <si>
    <t>г. Барнаул, тракт Павловский, д. 81/3</t>
  </si>
  <si>
    <t xml:space="preserve">Макаленко Виктор Николаевич </t>
  </si>
  <si>
    <t>г.Барнаул, пр-д Балтийский 1-й, 3</t>
  </si>
  <si>
    <t>НЕВСКИЙ ПРОСПЕКТ ООО</t>
  </si>
  <si>
    <t>г. Барнаул, ул. Взлетная, д. 35</t>
  </si>
  <si>
    <t>г.Барнаул, ул.Малахова,136</t>
  </si>
  <si>
    <t>г.Барнаул, ул. Трактовая,5</t>
  </si>
  <si>
    <t>РТИ-АГРО ООО</t>
  </si>
  <si>
    <t>г.Барнаул, ул. Малахова, 177</t>
  </si>
  <si>
    <t>г. Барнаул, Павловский тракт, 337/5 (АМКУ-600 Г/Д)</t>
  </si>
  <si>
    <t>УКЭКО ЯРМАРКА ООО</t>
  </si>
  <si>
    <t>г. Барнаул, ул. Взлетная, д. 2к</t>
  </si>
  <si>
    <t>АвтоМир ООО</t>
  </si>
  <si>
    <t>г. Барнаул, проезд Северо-Власихинский, д. 65</t>
  </si>
  <si>
    <t>АвтоОйл ООО</t>
  </si>
  <si>
    <t>г. Барнаул, ул. Попова, 254/3</t>
  </si>
  <si>
    <t>АЗМАШ ООО</t>
  </si>
  <si>
    <t>г. Барнаул, ул. Гридасова, д. 28А/Н2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</si>
  <si>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</si>
  <si>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</si>
  <si>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</si>
  <si>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</si>
  <si>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с. Власиха, ул. Олимпийская, 30</t>
  </si>
  <si>
    <t>Алтайский Пивной Дом ООО (ЭДО КОНТУР по дог. ТО с 01.06.22)</t>
  </si>
  <si>
    <t>г. Барнаул, ул. Балтийская, д. 64</t>
  </si>
  <si>
    <t>АЛФИТ ПЛЮС ООО</t>
  </si>
  <si>
    <t>г.Барнаул, ул.Трактовая, д.74г</t>
  </si>
  <si>
    <t>АСК-АВТО ООО</t>
  </si>
  <si>
    <t>г. Барнаул, ул. Балтийская, д. 92</t>
  </si>
  <si>
    <t>АСМ-Алтай ООО (реорганизован ООО "Бизнес Парк ИНН 2222822911)</t>
  </si>
  <si>
    <t>г. Барнаул, ул. Власихинская, д. 198</t>
  </si>
  <si>
    <t>Базис ООО (ГРС-2 г.Барнаул):  г. Барнаул, ул. Попова, 254 В</t>
  </si>
  <si>
    <t>г. Барнаул, ул. Попова, 254 В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</si>
  <si>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</si>
  <si>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</si>
  <si>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Большаков Сергей Валерьевич ИП</t>
  </si>
  <si>
    <t>г. Барнаул, ул. Попова, д. 185, корп. г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</si>
  <si>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</si>
  <si>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</si>
  <si>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</si>
  <si>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</si>
  <si>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ГЛЕКО ООО (ЭДО СБИС с 01.01.2020 по дог ТО)</t>
  </si>
  <si>
    <t>г. Барнаул, ул. Попова, д. 185, корп. в</t>
  </si>
  <si>
    <t>Глушнев Александр Владимирович ИП (ЭДО СБИС по дог.ТО с 01.07.2020)</t>
  </si>
  <si>
    <t>г. Барнаул, Павловский тракт, д. 166</t>
  </si>
  <si>
    <t>ДИМАС ООО  (ЭДО СБИС с 01.12.21)</t>
  </si>
  <si>
    <t>г. Барнаул, ул. Власихинская, д. 133</t>
  </si>
  <si>
    <t>Довлатянц Ерванд Рубенович ИП</t>
  </si>
  <si>
    <t>г. Барнаул, проезд Северный Власихинский, д. 82</t>
  </si>
  <si>
    <t>Епрынцев Александр Степанович ИП</t>
  </si>
  <si>
    <t>г. Барнаул, ул. Трактовая, д. 13Б</t>
  </si>
  <si>
    <t>Загарина Ирина Федоровна ИП (ЭДО Контур)</t>
  </si>
  <si>
    <t>г. Барнаул, ул. Попова, д. 248, корп. 2</t>
  </si>
  <si>
    <t>Ива-Сервис ООО</t>
  </si>
  <si>
    <t>г. Барнаул, ул. Попова, д. 165</t>
  </si>
  <si>
    <t>ИП Васенина О.В.</t>
  </si>
  <si>
    <t>г. Барнаул, ш. Ленточный Бор, д. 1а</t>
  </si>
  <si>
    <t>ИП Карташова А.С. (ГРС-2 г.Барнаул): г.Барнаул, пр-д 2-й Балтийский, 5а</t>
  </si>
  <si>
    <t>г.Барнаул, пр-д 2-й Балтийский, 5а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</si>
  <si>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</si>
  <si>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</si>
  <si>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</si>
  <si>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</si>
  <si>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>КОМТРАНС ПЛЮС ООО (ЭДО СБИС с 01.08.19)</t>
  </si>
  <si>
    <t>г. Барнаул, ул. Попова, д. 206</t>
  </si>
  <si>
    <t>КОНТИНЕНТ ООО</t>
  </si>
  <si>
    <t>г.Барнаул, пр-д Южный, 45Б</t>
  </si>
  <si>
    <t>ИП Кукушкин В.В. (Объект №1): г. Барнаул, ул. Взлетная, д. 35</t>
  </si>
  <si>
    <t>ИП Кутулуцкий А.С. (Объект №3): г.Барнаул, ул.Взлетная, 33</t>
  </si>
  <si>
    <t>г.Барнаул, ул.Взлетная, 33</t>
  </si>
  <si>
    <t>Новарчук Елена Сергеевна ИП</t>
  </si>
  <si>
    <t>г. Барнаул, ул. Власихинская, д. 139б</t>
  </si>
  <si>
    <t>ОЛАКС ООО (ЭДО СБИС с 01.01.21)</t>
  </si>
  <si>
    <t>пр-т Энергетиков, 35г</t>
  </si>
  <si>
    <t>Перспектива ООО</t>
  </si>
  <si>
    <t>г. Барнаул, пр-кт Энергетиков, д. 31В</t>
  </si>
  <si>
    <t>ФЗ Попов Д.Д. (Объект №2): г. Барнаул, проезд Южный, д. 43А</t>
  </si>
  <si>
    <t>г. Барнаул, проезд Южный, д. 43А</t>
  </si>
  <si>
    <t>ПРОМСЕРВИСКОМ ООО</t>
  </si>
  <si>
    <t>г. Барнаул, ул. Малахова, д. 177</t>
  </si>
  <si>
    <t>РСТ ООО</t>
  </si>
  <si>
    <t>656922, Алтайский Край, г. Барнаул, ул. Звездная, д. 13б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</si>
  <si>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</si>
  <si>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</si>
  <si>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</si>
  <si>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</si>
  <si>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ул. Трактовая, 60Г</t>
  </si>
  <si>
    <t>г.Барнаул, пр-д Южный, 8к</t>
  </si>
  <si>
    <t>Термиз ООО (ЭДО СБИС с 01.01.21)</t>
  </si>
  <si>
    <t>г. Барнаул, ул. Трактовая, д. 62</t>
  </si>
  <si>
    <t>Техноторг ООО</t>
  </si>
  <si>
    <t>г. Барнаул, ул. Попова, д. 216Б</t>
  </si>
  <si>
    <t>Традиция МБУ ДО ДШИ</t>
  </si>
  <si>
    <t>г. Барнаул, ул. Малиновая,27</t>
  </si>
  <si>
    <t>УК НОВЫЙ-2 ООО</t>
  </si>
  <si>
    <t>г. Барнаул, ул. Сиреневая, д. 33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</si>
  <si>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</si>
  <si>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</si>
  <si>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</si>
  <si>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</si>
  <si>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</si>
  <si>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</si>
  <si>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</si>
  <si>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</si>
  <si>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</si>
  <si>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г. Барнаул, проезд Южный, д. 8в</t>
  </si>
  <si>
    <t>ФЗ Кадкин Р.В.</t>
  </si>
  <si>
    <t>г. Барнаул, ул. Попова, д. 248/5</t>
  </si>
  <si>
    <t>ФЗ Морозова С.А.</t>
  </si>
  <si>
    <t>г. Барнаул, ул. Трактовая, д. 2г</t>
  </si>
  <si>
    <t>ФЗ Речкунов В.В.</t>
  </si>
  <si>
    <t>г. Барнаул, ул. Фурманова, д. 28в</t>
  </si>
  <si>
    <t>ФЗ Смирнов Г.Н.</t>
  </si>
  <si>
    <t>г. Барнаул, проезд 2-й Балтийский, д. 9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</si>
  <si>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</si>
  <si>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</si>
  <si>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</si>
  <si>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</si>
  <si>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</si>
  <si>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>ФРУКТОВЫЙ РАЙ ООО</t>
  </si>
  <si>
    <t>г. Барнаул, ул. Власихинская, д. 59/2</t>
  </si>
  <si>
    <t>ЦЕНТР РАСПРОДАЖ ООО</t>
  </si>
  <si>
    <t>г. Барнаул, ул. Малахова, д. 179</t>
  </si>
  <si>
    <t>Шахов Сергей Геннадьевич ИП</t>
  </si>
  <si>
    <t>г. Барнаул, ул. Попова, д. 208, пом.Н7</t>
  </si>
  <si>
    <t>Шипилова Вера Викторовна ИП</t>
  </si>
  <si>
    <t>г.Барнаул, ул.Гридасова, 18а</t>
  </si>
  <si>
    <t>Бородин Антон Александрович ИП</t>
  </si>
  <si>
    <t>проезд Северо-Власихинский, д. 67 бокс 36</t>
  </si>
  <si>
    <t>ДИМАС ООО (Объект №2): г. Барнаул, проезд Северо-Власихинский, д. 67, корп. 15</t>
  </si>
  <si>
    <t>г. Барнаул, проезд Северо-Власихинский, д. 67, корп. 15</t>
  </si>
  <si>
    <t>Добрыгина О.Г ИП</t>
  </si>
  <si>
    <t>г. Барнаул, ул. Фестивальная, д.6</t>
  </si>
  <si>
    <t>Зинченко Любовь Григорьевна</t>
  </si>
  <si>
    <t>г. Барнаул, ул. Власихинская, д. 59г/27</t>
  </si>
  <si>
    <t>Моисеенко Лариса Николаевна</t>
  </si>
  <si>
    <t>ул. Балтийская, д. 82, гаражный бокс 2</t>
  </si>
  <si>
    <t>ФЗ Коробейников В.Е.</t>
  </si>
  <si>
    <t>г. Барнаул, ул. Попова, д. 238/1</t>
  </si>
  <si>
    <t>ФЗ Кудрин А.М.</t>
  </si>
  <si>
    <t>г. Барнаул, ул. Балтийская, д. 82, гаражный бокс 9, ГСК-872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</si>
  <si>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</si>
  <si>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</si>
  <si>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</si>
  <si>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</si>
  <si>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ДИМИТРИЙ ООО</t>
  </si>
  <si>
    <t>г. Бийск, ул. Целинная, д. 3а</t>
  </si>
  <si>
    <t>ПРОМЫШЛЕННЫЙ АО</t>
  </si>
  <si>
    <t>Бийский р-н, п.Заря, ул.Центральная,1</t>
  </si>
  <si>
    <t>Ротор АО АПЗ (ЭДО КОНТУР по дог. ТО с 01.05.22)</t>
  </si>
  <si>
    <t>г. Барнаул, тракт Лесной, д. 63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</si>
  <si>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</si>
  <si>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</si>
  <si>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АДМИНИСТРАЦИЯ КАЛМАНСКОГО РАЙОНА АЛТАЙСКОГО КРАЯ (ЭДО СБИС с 01.07.19 по дог ТО)</t>
  </si>
  <si>
    <t>Калманский район, с. Калманка, ул. Ленина, д. 21 и Ленина, д. 26</t>
  </si>
  <si>
    <t>г. Барнаул, с. Лебяжье, ул. Школьная, д. 8 а</t>
  </si>
  <si>
    <t>Алтайская мануфактура  ООО</t>
  </si>
  <si>
    <t>г. Барнаул, ул. Загородная, д. 129</t>
  </si>
  <si>
    <t>Алтайский краевой наркологический диспансер КГБУЗ (ЭДО СБИС)</t>
  </si>
  <si>
    <t>ул. Л. Толстого, 23</t>
  </si>
  <si>
    <t>г.Барнаул, ул.Силикатная, 16а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</si>
  <si>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</si>
  <si>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</si>
  <si>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</si>
  <si>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</si>
  <si>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</si>
  <si>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</si>
  <si>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Калманский район, с. Новороманово, ул. Взлетная, д. 66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</si>
  <si>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</si>
  <si>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</si>
  <si>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</si>
  <si>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</si>
  <si>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Затан ООО (объект №1): г. Барнаул, ул. Ползунова, 45б</t>
  </si>
  <si>
    <t>г. Барнаул, ул. Ползунова, 45б</t>
  </si>
  <si>
    <t>ИП Удовиченко Е.А.</t>
  </si>
  <si>
    <t>г.Барнаул, ул. Партизанская, д. 187</t>
  </si>
  <si>
    <t>Кооперативный центр ПО (ЭДО СБИС с 01.10.21)</t>
  </si>
  <si>
    <t>г. Барнаул, ул. Горького, д. 19</t>
  </si>
  <si>
    <t>Лотос ООО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</si>
  <si>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</si>
  <si>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</si>
  <si>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Регион УК (транспортировка газа)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</si>
  <si>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</si>
  <si>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</si>
  <si>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</si>
  <si>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г. Барнаул, ул. Тихонова, д. 68</t>
  </si>
  <si>
    <t>г. Барнаул, ул. Тихонова, д. 68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</si>
  <si>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</si>
  <si>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</si>
  <si>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</si>
  <si>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</si>
  <si>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</si>
  <si>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</si>
  <si>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</si>
  <si>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</si>
  <si>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г. Барнаул, тракт Змеиногорский, д. 45а, Н2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</si>
  <si>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</si>
  <si>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</si>
  <si>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</si>
  <si>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</si>
  <si>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</si>
  <si>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</si>
  <si>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УВК-СЕРВИС ООО  (2225107243) (ЭДО СБИС с 01.01.2020 по дог ТО)</t>
  </si>
  <si>
    <t>г. Барнаул, ул. Максима Горького, д. 22А</t>
  </si>
  <si>
    <t>УЧРЕЖДЕНИЕ ПО СОДЕРЖАНИЮ АДМИНИСТРАТИВНЫХ ЗДАНИЙ КГБУ</t>
  </si>
  <si>
    <t>ФЗ Тремасов С.В.</t>
  </si>
  <si>
    <t>г. Барнаул, ул. Анатолия, д. 143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</si>
  <si>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</si>
  <si>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</si>
  <si>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</si>
  <si>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</si>
  <si>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</si>
  <si>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</si>
  <si>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А-ПРИНТ ООО (ЭДО СБИС с 01.08.19)</t>
  </si>
  <si>
    <t>г. Барнаул, ул. Гоголя, д. 103</t>
  </si>
  <si>
    <t>АВАЛЬМАН И К ООО</t>
  </si>
  <si>
    <t>г. Барнаул, ул. Абаканская, д. 3Д</t>
  </si>
  <si>
    <t>АВТОМАРКЕТ ООО</t>
  </si>
  <si>
    <t>г. Барнаул, рп. Южный, ул. Мусоргского, д. 1а</t>
  </si>
  <si>
    <t>г.Барнаул, ул.Ляпидевского,6а</t>
  </si>
  <si>
    <t>г. Барнаул, ул. Мало-Тобольская, д. 6а</t>
  </si>
  <si>
    <t>Аксоид ООО (ГРС-3 г.Барнаул): г.Барнаул, ул.Короленко, 132</t>
  </si>
  <si>
    <t>г.Барнаул, ул.Короленко, 132</t>
  </si>
  <si>
    <t>АЛТАЙ КИФ ООО (ЭДО СБИС)</t>
  </si>
  <si>
    <t>г. Барнаул, ул. Пушкина, д. 29</t>
  </si>
  <si>
    <t>Алтайагропромпусконаладка ООО</t>
  </si>
  <si>
    <t>г. Барнаул, ул. Пушкина, д. 38</t>
  </si>
  <si>
    <t>АЛТАЙГАЗАППАРАТ ООО</t>
  </si>
  <si>
    <t>г. Барнаул, ул. Чкалова, д. 228с</t>
  </si>
  <si>
    <t>г. Барнаул, с. Лебяжье, ул. Школьная, д. 28 а</t>
  </si>
  <si>
    <t>АЛТАЙСКИЙ ДОМ ПЕЧАТИ ОАО</t>
  </si>
  <si>
    <t>г. Барнаул, ул. Большая Олонская, д. 28</t>
  </si>
  <si>
    <t>Алтайский краевой центр детского отдыха, туризма и краеведения "Алтай"  (ЭДО СБИС с 01.07.2020)</t>
  </si>
  <si>
    <t>г. Барнаул, ул. Гоголя, д. 183</t>
  </si>
  <si>
    <t xml:space="preserve">Алтайторг ООО </t>
  </si>
  <si>
    <t>г. Барнаул, ул. Пушкина, д. 38а</t>
  </si>
  <si>
    <t>Антипов С.Ю. ИП</t>
  </si>
  <si>
    <t>г. Барнаул, ул. Ползунова, д. 92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</si>
  <si>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</si>
  <si>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</si>
  <si>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</si>
  <si>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</si>
  <si>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</si>
  <si>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</si>
  <si>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</si>
  <si>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</si>
  <si>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</si>
  <si>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</si>
  <si>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</si>
  <si>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</si>
  <si>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</si>
  <si>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</si>
  <si>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>Барнаульская СПМК  ООО (ЭДО СБИС с 01.05.22)</t>
  </si>
  <si>
    <t>г. Барнаул, ул. Пролетарская, д. 254, корп. а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</si>
  <si>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</si>
  <si>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</si>
  <si>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</si>
  <si>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</si>
  <si>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ФЗ Беляев Д.В. (ГРС-3 г.Барнаул): г.Барнаул, ул.Партизанская, д.169</t>
  </si>
  <si>
    <t>г.Барнаул, ул.Партизанская, д.169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</si>
  <si>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</si>
  <si>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</si>
  <si>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</si>
  <si>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</si>
  <si>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</si>
  <si>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</si>
  <si>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</si>
  <si>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</si>
  <si>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ВНИИЗЖ ФГБУ (ранее ЦНМВЛ ФГБУ)</t>
  </si>
  <si>
    <t>г. Барнаул, ул. Горького, д. 4, корп. в</t>
  </si>
  <si>
    <t>ГАЗКОМПЛЕКТ ООО (2225167080)</t>
  </si>
  <si>
    <t>г. Барнаул, пер. Радищева, д. 8</t>
  </si>
  <si>
    <t>ГБ МСЭ по Алтайскому краю Минтруда России ФКУ (ГРС-3 г.Барнаул): г. Барнаул, пр-кт Ленина, д. 5</t>
  </si>
  <si>
    <t>г. Барнаул, пр-кт Ленина, д. 5</t>
  </si>
  <si>
    <t>Гефест ООО</t>
  </si>
  <si>
    <t>г. Барнаул, пр-т Ленина, д.2в</t>
  </si>
  <si>
    <t>Городская поликлиника №1", г. Барнаула" (отключение)</t>
  </si>
  <si>
    <t>г. Барнаул, ул. Анатолия, д. 182</t>
  </si>
  <si>
    <t>Гусева Ольга Александровна</t>
  </si>
  <si>
    <t>г. Барнаул, ул. Гоголя, д. 77</t>
  </si>
  <si>
    <t>ДЕТСКИЙ ТЕХНОПАРК АЛТАЙСКОГО КРАЯ КВАНТОРИУМ.22 КГБУ ДО  (ЭДО СБИС с 01.01.21)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</si>
  <si>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</si>
  <si>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</si>
  <si>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</si>
  <si>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</si>
  <si>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</si>
  <si>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</si>
  <si>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</si>
  <si>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</si>
  <si>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</si>
  <si>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Иванов Иван Геннадьевич ИП (ЭДО СБИС с 01.07.2019)</t>
  </si>
  <si>
    <t>г. Барнаул, ул. Пролетарская, д. 127, корп. а</t>
  </si>
  <si>
    <t>ИП Колотилин Д.Д.</t>
  </si>
  <si>
    <t>г. Барнаул, пр-кт Красноармейский, д. 33</t>
  </si>
  <si>
    <t>ИП Риттер С.И.</t>
  </si>
  <si>
    <t>г. Барнаул, ул. Силикатная, д. 14г</t>
  </si>
  <si>
    <t>ИП Соснов В.В.</t>
  </si>
  <si>
    <t>г. Барнаул, ул. Молодежная, д. 115, пом. 1</t>
  </si>
  <si>
    <t>К-трэвел ООО</t>
  </si>
  <si>
    <t>г. Барнаул, ул. Л.Толстого, д. 16</t>
  </si>
  <si>
    <t>Карнаухов Игорь Викторович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</si>
  <si>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</si>
  <si>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</si>
  <si>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</si>
  <si>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</si>
  <si>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ФЗ Косихин А.П. (ГРС 3 г. Барнаул):  г. Барнаул, ул. Пролетарская, д. 131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</si>
  <si>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</si>
  <si>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</si>
  <si>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</si>
  <si>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</si>
  <si>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ЛЕКОН ООО</t>
  </si>
  <si>
    <t>ул. Мало-Олонская, 17</t>
  </si>
  <si>
    <t>Лукьянов В.Н. ИП</t>
  </si>
  <si>
    <t>ул. Некрасова, 1</t>
  </si>
  <si>
    <t>ИП Лыкасов А.В. (ГРС-3 г.Барнаул): г.Барнаул, пер. 1-ый Промышленный, 15</t>
  </si>
  <si>
    <t>г.Барнаул, пер. 1-ый Промышленный, 15</t>
  </si>
  <si>
    <t>Майснер Александр Яковлевич ИП (ЭДО Контур по дог.ТО с 01.08.19)</t>
  </si>
  <si>
    <t>г. Барнаул, ул. Гоголя, д. 63</t>
  </si>
  <si>
    <t>Майя ООО</t>
  </si>
  <si>
    <t>г. Барнаул, проезд Сельский, д. 24</t>
  </si>
  <si>
    <t>Макулов Андрей Иванович ИП</t>
  </si>
  <si>
    <t>г. Барнаул, ул. Гоголя, д. 36</t>
  </si>
  <si>
    <t>МЕЛКО-ОПТОВАЯ БАЗА ООО</t>
  </si>
  <si>
    <t>г. Барнаул, ул. Пушкина, д. 36</t>
  </si>
  <si>
    <t>Миляев А.Н.</t>
  </si>
  <si>
    <t>г. Барнаул, ул. Ползунова, д. 57в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</si>
  <si>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</si>
  <si>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</si>
  <si>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</si>
  <si>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</si>
  <si>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</si>
  <si>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</si>
  <si>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</si>
  <si>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</si>
  <si>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Остроухов Андрей Владимирович ИП</t>
  </si>
  <si>
    <t>ул. Гоголя, 36</t>
  </si>
  <si>
    <t>Парус ООО (ИНН  2224090854) Луговая, 13</t>
  </si>
  <si>
    <t>г. Барнаул, ул. Луговая, д. 13</t>
  </si>
  <si>
    <t>Пашаев Али Авдил оглы ИП (ЭДО СБИС по дог.ТО с 01.02.2020)</t>
  </si>
  <si>
    <t>ул. Челюскинцев, д. 143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</si>
  <si>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</si>
  <si>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</si>
  <si>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</si>
  <si>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</si>
  <si>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ПротэкСтрой ООО (ЭДО СБиС)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</si>
  <si>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</si>
  <si>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</si>
  <si>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</si>
  <si>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</si>
  <si>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пр-т. Красноармейский, 3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</si>
  <si>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</si>
  <si>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</si>
  <si>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</si>
  <si>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</si>
  <si>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</si>
  <si>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</si>
  <si>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</si>
  <si>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Сладости Сибири ООО (административное здание): г. Барнаул, ул. Центральная, 86</t>
  </si>
  <si>
    <t>г. Барнаул, ул. Мало-Тобольская, д. 20</t>
  </si>
  <si>
    <t>Строителев Роман Геннадьевич</t>
  </si>
  <si>
    <t>г. Барнаул, ул. Мало-Тобольская, д. 13</t>
  </si>
  <si>
    <t>Телюченко Наталья Сергеевна ИП (ЭДО СБИС по дог.ТО с 01.02.2021)</t>
  </si>
  <si>
    <t>г. Барнаул, ул. Аванесова, д. 133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</si>
  <si>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</si>
  <si>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</si>
  <si>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г. Барнаул, ул. Чкалова, д. 230</t>
  </si>
  <si>
    <t>Фалалеев Сергей Викторович</t>
  </si>
  <si>
    <t>г. Барнаул, ул. Интернациональная, д. 106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</si>
  <si>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</si>
  <si>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</si>
  <si>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</si>
  <si>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</si>
  <si>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</si>
  <si>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</si>
  <si>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</si>
  <si>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</si>
  <si>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Клевцова Е.А.</t>
  </si>
  <si>
    <t>г. Барнаул, ул. Гоголя, д. 83</t>
  </si>
  <si>
    <t>ФЗ Колченко Н.А.</t>
  </si>
  <si>
    <t>г.Барнаул, ул. 8 Марта, 39а</t>
  </si>
  <si>
    <t>ФЗ Кононов А.Н.</t>
  </si>
  <si>
    <t>г.Барнаул, ул.Ползунова, 47а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</si>
  <si>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</si>
  <si>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</si>
  <si>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</si>
  <si>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</si>
  <si>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Рысина О.А.</t>
  </si>
  <si>
    <t>г. Барнаул, ул. Пушкина, д. 76</t>
  </si>
  <si>
    <t>г.Барнаул, ул.Партизанская, 194</t>
  </si>
  <si>
    <t>ФЗ Харитонова В.Ю.</t>
  </si>
  <si>
    <t>г. Барнаул, ул. Челюскинцев, д. 84</t>
  </si>
  <si>
    <t>ФЗ Хачатрян Г.М.</t>
  </si>
  <si>
    <t>ФЗ Чанба Р.Л.</t>
  </si>
  <si>
    <t>г.Барнаул, ул. Анатолия, 141а</t>
  </si>
  <si>
    <t>ФЗ Шипулина Е.С.</t>
  </si>
  <si>
    <t>г. Барнаул, ул. Ползунова, д. 39, корп. б</t>
  </si>
  <si>
    <t>Цветы Алтая Агрофирма ОАО (ЭДО СБИС с 01.07.18)</t>
  </si>
  <si>
    <t>г. Барнаул, ул. Беговая, д. 1</t>
  </si>
  <si>
    <t>Шайнисова Камола Тохировна ИП</t>
  </si>
  <si>
    <t>г. Барнаул, пер. Малый Прудской, д. 50</t>
  </si>
  <si>
    <t>г. Барнаул, ул. Ползунова, д. 44, корп. а</t>
  </si>
  <si>
    <t>Эдель Андрей Алоисович (ранее Прелуна)</t>
  </si>
  <si>
    <t>г. Барнаул, ул. Пролетарская, д. 124</t>
  </si>
  <si>
    <t>Эртель Олег Александрович ИП</t>
  </si>
  <si>
    <t>г. Барнаул, ул. Малотобольская, 28Б</t>
  </si>
  <si>
    <t>ЭТО Проспект ООО (ИНН 2225224740) (ЭДО СБИС по дог. ТО)</t>
  </si>
  <si>
    <t>г. Барнаул, ул. Гвардейская, д. 1/1</t>
  </si>
  <si>
    <t>АВАНГАРД ООО ТСЦ (ЭДО СБИС с 01.12.19)</t>
  </si>
  <si>
    <t>г. Барнаул, ул. Партизанская, д. 33</t>
  </si>
  <si>
    <t>Апасов Дмитрий Сергеевич</t>
  </si>
  <si>
    <t>г. Барнаул, рп. Южный, ул. Куйбышева, д. 7 А</t>
  </si>
  <si>
    <t>Арсенова Ольга Владимировна</t>
  </si>
  <si>
    <t>ул. Кутузова, 177</t>
  </si>
  <si>
    <t>Африканова Марина Валентиновна ИП</t>
  </si>
  <si>
    <t>г. Барнаул, п. Ягодное, ул. Центральная, д. 63</t>
  </si>
  <si>
    <t>Большаков Николай Гаврилович ИП (ЭДО СБиС)</t>
  </si>
  <si>
    <t>ГЕЛЛа ООО</t>
  </si>
  <si>
    <t>п. Черницк, ул. Новостройка, 1Б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</si>
  <si>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</si>
  <si>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</si>
  <si>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</si>
  <si>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</si>
  <si>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ИП Ведерникова Т.В.</t>
  </si>
  <si>
    <t>г. Барнаул, п. Борзовая Заимка, ул. Ржевская, д. 31</t>
  </si>
  <si>
    <t>ИП Торопцев М.К.</t>
  </si>
  <si>
    <t>Корал ООО</t>
  </si>
  <si>
    <t>г. Барнаул, ул. Силикатная, д. 16 А, корп. 3</t>
  </si>
  <si>
    <t>Магнитно-резонансная томография ООО</t>
  </si>
  <si>
    <t>г. Барнаул, ул. Мало-Тобольская, д. 1</t>
  </si>
  <si>
    <t>Сентябрь ООО</t>
  </si>
  <si>
    <t>Калманский район, с. Калманка, ул. Ленина, д. 5</t>
  </si>
  <si>
    <t>г. Барнаул, ул. Ползунова, д. 26Б</t>
  </si>
  <si>
    <t>ФЗ Шихкеримов В.З. (ГРС-3 г.Барнаул): г. Барнаул, ул. Чкалова, д. 209</t>
  </si>
  <si>
    <t>г. Барнаул, ул. Чкалова, д. 209</t>
  </si>
  <si>
    <t>Бийский сахар ООО</t>
  </si>
  <si>
    <t>г.Бийск, ул.Василия Докучаева, 2</t>
  </si>
  <si>
    <t>БЛАГО-БИЙСК ООО</t>
  </si>
  <si>
    <t>г. Бийск, ул. Трофимова, д. 26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</si>
  <si>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</si>
  <si>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</si>
  <si>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</si>
  <si>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</si>
  <si>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Зональный район, с. Соколово, ул. Струкова, д. 13а</t>
  </si>
  <si>
    <t>ПМП МЕТАЛЛУРГМОНТАЖ ООО</t>
  </si>
  <si>
    <t>ул. Социалистическая, д. 17а</t>
  </si>
  <si>
    <t xml:space="preserve">Семашко Роман Витасович ИП </t>
  </si>
  <si>
    <t>г. Бийск, ул. Лесная, д. 13/1</t>
  </si>
  <si>
    <t>АДМИНИСТРАЦИЯ ЧЕМРОВСКОГО СЕЛЬСОВЕТА ЗОНАЛЬНОГО РАЙОНА АЛТАЙСКОГО КРАЯ (ЭДО КОНТУР с 10.07.2020)</t>
  </si>
  <si>
    <t>Зональный район, п. Мирный, ул. Демина, д. 17</t>
  </si>
  <si>
    <t>Бийская ФГБУ САС  (ЭДО СБИС с 01.02.19)</t>
  </si>
  <si>
    <t>с. Зональное, ул. Ленина, д. 39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</si>
  <si>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</si>
  <si>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</si>
  <si>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</si>
  <si>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Номинал ООО</t>
  </si>
  <si>
    <t>ул. Социалистическая, д. 21</t>
  </si>
  <si>
    <t>ТММ ООО</t>
  </si>
  <si>
    <t>г. Бийск, ул. Социалистическая, д. 1</t>
  </si>
  <si>
    <t>ФЗ Почеревина О.В.</t>
  </si>
  <si>
    <t>с.Зональное, ул.Шоферская, 12а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</si>
  <si>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</si>
  <si>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</si>
  <si>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ГРС Тальменка-5</t>
  </si>
  <si>
    <t>ГРС Тальменка-9</t>
  </si>
  <si>
    <t>ГРС Тальменка-10</t>
  </si>
  <si>
    <t>ГРС Тальменка-13</t>
  </si>
  <si>
    <t>ГРС Тальменка-16</t>
  </si>
  <si>
    <t>ГРС Тальменка-17</t>
  </si>
  <si>
    <t>ГРС Тальменка-21</t>
  </si>
  <si>
    <t>ГРС Тальменка-22</t>
  </si>
  <si>
    <t>ГРС Тальменка-23</t>
  </si>
  <si>
    <t>ГРС Тальменка-24</t>
  </si>
  <si>
    <t>ГРС Тальменка-25</t>
  </si>
  <si>
    <t>ГРС Тальменка-26</t>
  </si>
  <si>
    <t>ГРС Тальменка-27</t>
  </si>
  <si>
    <t>ГРС Тальменка-28</t>
  </si>
  <si>
    <t>ГРС Тальменка-29</t>
  </si>
  <si>
    <t>ГРС Тальменка-30</t>
  </si>
  <si>
    <t>ГРС Тальменка-31</t>
  </si>
  <si>
    <t>ГРС Тальменка-32</t>
  </si>
  <si>
    <t>ГРС Тальменка-33</t>
  </si>
  <si>
    <t>ГРС Тальменка-34</t>
  </si>
  <si>
    <t>ГРС Тальменка-35</t>
  </si>
  <si>
    <t>ГРС Тальменка-36</t>
  </si>
  <si>
    <t>ГРС Тальменка-38</t>
  </si>
  <si>
    <t>ГРС Тальменка-39</t>
  </si>
  <si>
    <t>ГРС Тальменка-40</t>
  </si>
  <si>
    <t>ГРС Тальменка-41</t>
  </si>
  <si>
    <t>ГРС Тальменка-42</t>
  </si>
  <si>
    <t>ГРС Тальменка-43</t>
  </si>
  <si>
    <t>ГРС Тальменка-44</t>
  </si>
  <si>
    <t>ГРС Тальменка-45</t>
  </si>
  <si>
    <t>ГРС Тальменка-46</t>
  </si>
  <si>
    <t>ГРС Тальменка-47</t>
  </si>
  <si>
    <t>ГРС Тальменка-48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</si>
</sst>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6" fillId="0" borderId="1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Fill="1" applyBorder="1" applyAlignment="1">
      <alignment horizontal="right" vertical="center" wrapText="1"/>
    </xf>
    <xf numFmtId="176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Fill="1" applyBorder="1" applyAlignment="1">
      <alignment horizontal="right" vertical="center" wrapText="1"/>
    </xf>
    <xf numFmtId="178" fontId="26" fillId="0" borderId="11" xfId="0" applyNumberFormat="1" applyFont="1" applyFill="1" applyBorder="1" applyAlignment="1">
      <alignment horizontal="right" vertical="center" wrapText="1"/>
    </xf>
    <xf numFmtId="178" fontId="26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4"/>
  <sheetViews>
    <sheetView tabSelected="1" zoomScale="85" zoomScaleNormal="8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2.75390625" style="29" customWidth="1"/>
    <col min="2" max="2" width="41.00390625" style="10" customWidth="1"/>
    <col min="3" max="3" width="55.00390625" style="10" customWidth="1"/>
    <col min="4" max="4" width="12.00390625" style="11" hidden="1" customWidth="1"/>
    <col min="5" max="5" width="10.125" style="11" hidden="1" customWidth="1"/>
    <col min="6" max="6" width="13.375" style="12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7" t="s">
        <v>1096</v>
      </c>
      <c r="B5" s="27"/>
      <c r="C5" s="27"/>
      <c r="D5" s="27"/>
      <c r="E5" s="27"/>
      <c r="F5" s="27"/>
      <c r="G5" s="27"/>
      <c r="H5" s="27"/>
      <c r="I5" s="27"/>
    </row>
    <row r="7" ht="15">
      <c r="A7" s="30" t="s">
        <v>9</v>
      </c>
    </row>
    <row r="8" ht="12.75">
      <c r="A8" s="31" t="s">
        <v>0</v>
      </c>
    </row>
    <row r="10" spans="1:9" ht="48">
      <c r="A10" s="14" t="s">
        <v>2</v>
      </c>
      <c r="B10" s="13" t="s">
        <v>4</v>
      </c>
      <c r="C10" s="13" t="s">
        <v>3</v>
      </c>
      <c r="D10" s="13"/>
      <c r="E10" s="13"/>
      <c r="F10" s="14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15">
        <v>1</v>
      </c>
      <c r="B11" s="14">
        <v>2</v>
      </c>
      <c r="C11" s="14">
        <v>3</v>
      </c>
      <c r="D11" s="15">
        <v>55</v>
      </c>
      <c r="E11" s="15">
        <v>66</v>
      </c>
      <c r="F11" s="15">
        <v>4</v>
      </c>
      <c r="G11" s="5">
        <v>5</v>
      </c>
      <c r="H11" s="5">
        <v>6</v>
      </c>
      <c r="I11" s="5">
        <v>7</v>
      </c>
    </row>
    <row r="12" spans="1:9" s="2" customFormat="1" ht="12.75">
      <c r="A12" s="9" t="s">
        <v>501</v>
      </c>
      <c r="B12" s="9" t="s">
        <v>112</v>
      </c>
      <c r="C12" s="16" t="s">
        <v>72</v>
      </c>
      <c r="D12" s="17">
        <v>973</v>
      </c>
      <c r="E12" s="18">
        <v>741.777</v>
      </c>
      <c r="F12" s="28" t="s">
        <v>1091</v>
      </c>
      <c r="G12" s="7">
        <f aca="true" t="shared" si="0" ref="G12:G29">D12/1000</f>
        <v>0.973</v>
      </c>
      <c r="H12" s="7">
        <f aca="true" t="shared" si="1" ref="H12:H29">E12/1000</f>
        <v>0.741777</v>
      </c>
      <c r="I12" s="7">
        <f aca="true" t="shared" si="2" ref="I12:I29">G12-H12</f>
        <v>0.23122299999999996</v>
      </c>
    </row>
    <row r="13" spans="1:9" s="2" customFormat="1" ht="12.75">
      <c r="A13" s="9" t="s">
        <v>501</v>
      </c>
      <c r="B13" s="9" t="s">
        <v>74</v>
      </c>
      <c r="C13" s="16" t="s">
        <v>406</v>
      </c>
      <c r="D13" s="17">
        <v>84</v>
      </c>
      <c r="E13" s="18">
        <v>48.633</v>
      </c>
      <c r="F13" s="28" t="s">
        <v>1092</v>
      </c>
      <c r="G13" s="7">
        <f t="shared" si="0"/>
        <v>0.084</v>
      </c>
      <c r="H13" s="7">
        <f t="shared" si="1"/>
        <v>0.048633</v>
      </c>
      <c r="I13" s="7">
        <f t="shared" si="2"/>
        <v>0.035367</v>
      </c>
    </row>
    <row r="14" spans="1:9" s="2" customFormat="1" ht="12.75">
      <c r="A14" s="9" t="s">
        <v>501</v>
      </c>
      <c r="B14" s="9" t="s">
        <v>471</v>
      </c>
      <c r="C14" s="16" t="s">
        <v>472</v>
      </c>
      <c r="D14" s="17">
        <v>27.4</v>
      </c>
      <c r="E14" s="18">
        <v>0.106</v>
      </c>
      <c r="F14" s="28" t="s">
        <v>1092</v>
      </c>
      <c r="G14" s="7">
        <f t="shared" si="0"/>
        <v>0.027399999999999997</v>
      </c>
      <c r="H14" s="7">
        <f t="shared" si="1"/>
        <v>0.000106</v>
      </c>
      <c r="I14" s="7">
        <f t="shared" si="2"/>
        <v>0.027294</v>
      </c>
    </row>
    <row r="15" spans="1:9" s="2" customFormat="1" ht="12.75">
      <c r="A15" s="9" t="s">
        <v>501</v>
      </c>
      <c r="B15" s="9" t="s">
        <v>73</v>
      </c>
      <c r="C15" s="16" t="s">
        <v>116</v>
      </c>
      <c r="D15" s="17">
        <v>153.6</v>
      </c>
      <c r="E15" s="18">
        <v>91.472</v>
      </c>
      <c r="F15" s="28" t="s">
        <v>1092</v>
      </c>
      <c r="G15" s="7">
        <f t="shared" si="0"/>
        <v>0.1536</v>
      </c>
      <c r="H15" s="7">
        <f t="shared" si="1"/>
        <v>0.091472</v>
      </c>
      <c r="I15" s="7">
        <f t="shared" si="2"/>
        <v>0.06212799999999999</v>
      </c>
    </row>
    <row r="16" spans="1:9" s="2" customFormat="1" ht="12.75">
      <c r="A16" s="9" t="s">
        <v>501</v>
      </c>
      <c r="B16" s="9" t="s">
        <v>333</v>
      </c>
      <c r="C16" s="16" t="s">
        <v>294</v>
      </c>
      <c r="D16" s="17">
        <v>70</v>
      </c>
      <c r="E16" s="18">
        <v>57.147</v>
      </c>
      <c r="F16" s="28" t="s">
        <v>1092</v>
      </c>
      <c r="G16" s="7">
        <f t="shared" si="0"/>
        <v>0.07</v>
      </c>
      <c r="H16" s="7">
        <f t="shared" si="1"/>
        <v>0.057146999999999996</v>
      </c>
      <c r="I16" s="7">
        <f t="shared" si="2"/>
        <v>0.01285300000000001</v>
      </c>
    </row>
    <row r="17" spans="1:9" s="2" customFormat="1" ht="12.75">
      <c r="A17" s="9" t="s">
        <v>501</v>
      </c>
      <c r="B17" s="9" t="s">
        <v>115</v>
      </c>
      <c r="C17" s="16" t="s">
        <v>117</v>
      </c>
      <c r="D17" s="17">
        <v>410</v>
      </c>
      <c r="E17" s="18">
        <v>218.526</v>
      </c>
      <c r="F17" s="28" t="s">
        <v>1092</v>
      </c>
      <c r="G17" s="7">
        <f t="shared" si="0"/>
        <v>0.41</v>
      </c>
      <c r="H17" s="7">
        <f t="shared" si="1"/>
        <v>0.218526</v>
      </c>
      <c r="I17" s="7">
        <f t="shared" si="2"/>
        <v>0.19147399999999998</v>
      </c>
    </row>
    <row r="18" spans="1:9" s="2" customFormat="1" ht="22.5">
      <c r="A18" s="9" t="s">
        <v>501</v>
      </c>
      <c r="B18" s="9" t="s">
        <v>334</v>
      </c>
      <c r="C18" s="16" t="s">
        <v>335</v>
      </c>
      <c r="D18" s="17">
        <v>7</v>
      </c>
      <c r="E18" s="18">
        <v>3.904</v>
      </c>
      <c r="F18" s="28" t="s">
        <v>1093</v>
      </c>
      <c r="G18" s="7">
        <f t="shared" si="0"/>
        <v>0.007</v>
      </c>
      <c r="H18" s="7">
        <f t="shared" si="1"/>
        <v>0.003904</v>
      </c>
      <c r="I18" s="7">
        <f t="shared" si="2"/>
        <v>0.0030960000000000002</v>
      </c>
    </row>
    <row r="19" spans="1:9" s="2" customFormat="1" ht="12.75">
      <c r="A19" s="9" t="s">
        <v>501</v>
      </c>
      <c r="B19" s="9" t="s">
        <v>74</v>
      </c>
      <c r="C19" s="16" t="s">
        <v>75</v>
      </c>
      <c r="D19" s="17">
        <v>17</v>
      </c>
      <c r="E19" s="18">
        <v>6.294</v>
      </c>
      <c r="F19" s="28" t="s">
        <v>1093</v>
      </c>
      <c r="G19" s="7">
        <f t="shared" si="0"/>
        <v>0.017</v>
      </c>
      <c r="H19" s="7">
        <f t="shared" si="1"/>
        <v>0.006293999999999999</v>
      </c>
      <c r="I19" s="7">
        <f t="shared" si="2"/>
        <v>0.010706000000000002</v>
      </c>
    </row>
    <row r="20" spans="1:9" s="2" customFormat="1" ht="12.75">
      <c r="A20" s="9" t="s">
        <v>501</v>
      </c>
      <c r="B20" s="9" t="s">
        <v>283</v>
      </c>
      <c r="C20" s="16" t="s">
        <v>284</v>
      </c>
      <c r="D20" s="17">
        <v>20</v>
      </c>
      <c r="E20" s="18">
        <v>4.589</v>
      </c>
      <c r="F20" s="28" t="s">
        <v>1093</v>
      </c>
      <c r="G20" s="7">
        <f t="shared" si="0"/>
        <v>0.02</v>
      </c>
      <c r="H20" s="7">
        <f t="shared" si="1"/>
        <v>0.004589</v>
      </c>
      <c r="I20" s="7">
        <f t="shared" si="2"/>
        <v>0.015411000000000001</v>
      </c>
    </row>
    <row r="21" spans="1:9" s="2" customFormat="1" ht="22.5">
      <c r="A21" s="9" t="s">
        <v>501</v>
      </c>
      <c r="B21" s="9" t="s">
        <v>73</v>
      </c>
      <c r="C21" s="16" t="s">
        <v>118</v>
      </c>
      <c r="D21" s="17">
        <v>13</v>
      </c>
      <c r="E21" s="18">
        <v>10.34</v>
      </c>
      <c r="F21" s="28" t="s">
        <v>1093</v>
      </c>
      <c r="G21" s="7">
        <f t="shared" si="0"/>
        <v>0.013</v>
      </c>
      <c r="H21" s="7">
        <f t="shared" si="1"/>
        <v>0.01034</v>
      </c>
      <c r="I21" s="7">
        <f t="shared" si="2"/>
        <v>0.002659999999999999</v>
      </c>
    </row>
    <row r="22" spans="1:9" s="2" customFormat="1" ht="12.75">
      <c r="A22" s="9" t="s">
        <v>501</v>
      </c>
      <c r="B22" s="9" t="s">
        <v>1097</v>
      </c>
      <c r="C22" s="16" t="s">
        <v>1098</v>
      </c>
      <c r="D22" s="17">
        <v>3</v>
      </c>
      <c r="E22" s="18">
        <v>1.06</v>
      </c>
      <c r="F22" s="28" t="s">
        <v>1093</v>
      </c>
      <c r="G22" s="7">
        <f t="shared" si="0"/>
        <v>0.003</v>
      </c>
      <c r="H22" s="7">
        <f t="shared" si="1"/>
        <v>0.00106</v>
      </c>
      <c r="I22" s="7">
        <f t="shared" si="2"/>
        <v>0.00194</v>
      </c>
    </row>
    <row r="23" spans="1:9" s="2" customFormat="1" ht="12.75">
      <c r="A23" s="9" t="s">
        <v>501</v>
      </c>
      <c r="B23" s="9" t="s">
        <v>285</v>
      </c>
      <c r="C23" s="16" t="s">
        <v>286</v>
      </c>
      <c r="D23" s="17">
        <v>1.4</v>
      </c>
      <c r="E23" s="18">
        <v>0.044</v>
      </c>
      <c r="F23" s="28" t="s">
        <v>1094</v>
      </c>
      <c r="G23" s="7">
        <f t="shared" si="0"/>
        <v>0.0014</v>
      </c>
      <c r="H23" s="7">
        <f t="shared" si="1"/>
        <v>4.4E-05</v>
      </c>
      <c r="I23" s="7">
        <f t="shared" si="2"/>
        <v>0.001356</v>
      </c>
    </row>
    <row r="24" spans="1:9" s="2" customFormat="1" ht="12.75">
      <c r="A24" s="9" t="s">
        <v>501</v>
      </c>
      <c r="B24" s="9" t="s">
        <v>76</v>
      </c>
      <c r="C24" s="16" t="s">
        <v>77</v>
      </c>
      <c r="D24" s="17">
        <v>1</v>
      </c>
      <c r="E24" s="18">
        <v>1.792</v>
      </c>
      <c r="F24" s="28" t="s">
        <v>1094</v>
      </c>
      <c r="G24" s="7">
        <f t="shared" si="0"/>
        <v>0.001</v>
      </c>
      <c r="H24" s="7">
        <f t="shared" si="1"/>
        <v>0.001792</v>
      </c>
      <c r="I24" s="7">
        <f t="shared" si="2"/>
        <v>-0.000792</v>
      </c>
    </row>
    <row r="25" spans="1:9" s="2" customFormat="1" ht="12.75">
      <c r="A25" s="9" t="s">
        <v>501</v>
      </c>
      <c r="B25" s="9" t="s">
        <v>183</v>
      </c>
      <c r="C25" s="16" t="s">
        <v>1099</v>
      </c>
      <c r="D25" s="17">
        <v>3</v>
      </c>
      <c r="E25" s="19"/>
      <c r="F25" s="28" t="s">
        <v>1094</v>
      </c>
      <c r="G25" s="7">
        <f t="shared" si="0"/>
        <v>0.003</v>
      </c>
      <c r="H25" s="7">
        <f t="shared" si="1"/>
        <v>0</v>
      </c>
      <c r="I25" s="7">
        <f t="shared" si="2"/>
        <v>0.003</v>
      </c>
    </row>
    <row r="26" spans="1:9" s="2" customFormat="1" ht="12.75">
      <c r="A26" s="9" t="s">
        <v>501</v>
      </c>
      <c r="B26" s="9" t="s">
        <v>207</v>
      </c>
      <c r="C26" s="16" t="s">
        <v>119</v>
      </c>
      <c r="D26" s="17">
        <v>2.4</v>
      </c>
      <c r="E26" s="18">
        <v>1.281</v>
      </c>
      <c r="F26" s="28" t="s">
        <v>1094</v>
      </c>
      <c r="G26" s="7">
        <f t="shared" si="0"/>
        <v>0.0024</v>
      </c>
      <c r="H26" s="7">
        <f t="shared" si="1"/>
        <v>0.001281</v>
      </c>
      <c r="I26" s="7">
        <f t="shared" si="2"/>
        <v>0.0011189999999999998</v>
      </c>
    </row>
    <row r="27" spans="1:9" s="2" customFormat="1" ht="12.75">
      <c r="A27" s="9" t="s">
        <v>501</v>
      </c>
      <c r="B27" s="9" t="s">
        <v>74</v>
      </c>
      <c r="C27" s="16" t="s">
        <v>443</v>
      </c>
      <c r="D27" s="17">
        <v>1</v>
      </c>
      <c r="E27" s="18">
        <v>0.663</v>
      </c>
      <c r="F27" s="28" t="s">
        <v>1094</v>
      </c>
      <c r="G27" s="7">
        <f t="shared" si="0"/>
        <v>0.001</v>
      </c>
      <c r="H27" s="7">
        <f t="shared" si="1"/>
        <v>0.0006630000000000001</v>
      </c>
      <c r="I27" s="7">
        <f t="shared" si="2"/>
        <v>0.00033699999999999995</v>
      </c>
    </row>
    <row r="28" spans="1:9" s="2" customFormat="1" ht="22.5">
      <c r="A28" s="9" t="s">
        <v>501</v>
      </c>
      <c r="B28" s="9" t="s">
        <v>502</v>
      </c>
      <c r="C28" s="16" t="s">
        <v>503</v>
      </c>
      <c r="D28" s="17">
        <v>11</v>
      </c>
      <c r="E28" s="19"/>
      <c r="F28" s="28" t="s">
        <v>1094</v>
      </c>
      <c r="G28" s="7">
        <f t="shared" si="0"/>
        <v>0.011</v>
      </c>
      <c r="H28" s="7">
        <f t="shared" si="1"/>
        <v>0</v>
      </c>
      <c r="I28" s="7">
        <f t="shared" si="2"/>
        <v>0.011</v>
      </c>
    </row>
    <row r="29" spans="1:9" s="2" customFormat="1" ht="12.75">
      <c r="A29" s="9" t="s">
        <v>501</v>
      </c>
      <c r="B29" s="9" t="s">
        <v>1100</v>
      </c>
      <c r="C29" s="16" t="s">
        <v>1101</v>
      </c>
      <c r="D29" s="17">
        <v>1</v>
      </c>
      <c r="E29" s="19"/>
      <c r="F29" s="28" t="s">
        <v>1094</v>
      </c>
      <c r="G29" s="7">
        <f t="shared" si="0"/>
        <v>0.001</v>
      </c>
      <c r="H29" s="7">
        <f t="shared" si="1"/>
        <v>0</v>
      </c>
      <c r="I29" s="7">
        <f t="shared" si="2"/>
        <v>0.001</v>
      </c>
    </row>
    <row r="30" spans="1:9" s="2" customFormat="1" ht="12.75">
      <c r="A30" s="9" t="s">
        <v>501</v>
      </c>
      <c r="B30" s="9" t="s">
        <v>1102</v>
      </c>
      <c r="C30" s="16" t="s">
        <v>1103</v>
      </c>
      <c r="D30" s="17">
        <v>2.5</v>
      </c>
      <c r="E30" s="18">
        <v>0.203</v>
      </c>
      <c r="F30" s="28" t="s">
        <v>1094</v>
      </c>
      <c r="G30" s="7">
        <f aca="true" t="shared" si="3" ref="G30:G36">D30/1000</f>
        <v>0.0025</v>
      </c>
      <c r="H30" s="7">
        <f aca="true" t="shared" si="4" ref="H30:H36">E30/1000</f>
        <v>0.000203</v>
      </c>
      <c r="I30" s="7">
        <f aca="true" t="shared" si="5" ref="I30:I36">G30-H30</f>
        <v>0.002297</v>
      </c>
    </row>
    <row r="31" spans="1:9" s="2" customFormat="1" ht="22.5">
      <c r="A31" s="9" t="s">
        <v>501</v>
      </c>
      <c r="B31" s="9" t="s">
        <v>295</v>
      </c>
      <c r="C31" s="16" t="s">
        <v>297</v>
      </c>
      <c r="D31" s="17">
        <v>1.1</v>
      </c>
      <c r="E31" s="18">
        <v>1.88</v>
      </c>
      <c r="F31" s="28" t="s">
        <v>1094</v>
      </c>
      <c r="G31" s="7">
        <f t="shared" si="3"/>
        <v>0.0011</v>
      </c>
      <c r="H31" s="7">
        <f t="shared" si="4"/>
        <v>0.00188</v>
      </c>
      <c r="I31" s="7">
        <f t="shared" si="5"/>
        <v>-0.0007799999999999999</v>
      </c>
    </row>
    <row r="32" spans="1:9" s="2" customFormat="1" ht="22.5">
      <c r="A32" s="9" t="s">
        <v>501</v>
      </c>
      <c r="B32" s="9" t="s">
        <v>444</v>
      </c>
      <c r="C32" s="16" t="s">
        <v>445</v>
      </c>
      <c r="D32" s="17">
        <v>1</v>
      </c>
      <c r="E32" s="18">
        <v>1.02</v>
      </c>
      <c r="F32" s="28" t="s">
        <v>1094</v>
      </c>
      <c r="G32" s="7">
        <f t="shared" si="3"/>
        <v>0.001</v>
      </c>
      <c r="H32" s="7">
        <f t="shared" si="4"/>
        <v>0.00102</v>
      </c>
      <c r="I32" s="7">
        <f t="shared" si="5"/>
        <v>-2.0000000000000052E-05</v>
      </c>
    </row>
    <row r="33" spans="1:9" s="2" customFormat="1" ht="22.5">
      <c r="A33" s="9" t="s">
        <v>501</v>
      </c>
      <c r="B33" s="9" t="s">
        <v>446</v>
      </c>
      <c r="C33" s="16" t="s">
        <v>447</v>
      </c>
      <c r="D33" s="17">
        <v>7.2</v>
      </c>
      <c r="E33" s="18">
        <v>4.08</v>
      </c>
      <c r="F33" s="28" t="s">
        <v>1094</v>
      </c>
      <c r="G33" s="7">
        <f t="shared" si="3"/>
        <v>0.0072</v>
      </c>
      <c r="H33" s="7">
        <f t="shared" si="4"/>
        <v>0.00408</v>
      </c>
      <c r="I33" s="7">
        <f t="shared" si="5"/>
        <v>0.0031199999999999995</v>
      </c>
    </row>
    <row r="34" spans="1:9" s="2" customFormat="1" ht="22.5">
      <c r="A34" s="9" t="s">
        <v>501</v>
      </c>
      <c r="B34" s="9" t="s">
        <v>448</v>
      </c>
      <c r="C34" s="16" t="s">
        <v>449</v>
      </c>
      <c r="D34" s="17">
        <v>3.6</v>
      </c>
      <c r="E34" s="18">
        <v>0.306</v>
      </c>
      <c r="F34" s="28" t="s">
        <v>1094</v>
      </c>
      <c r="G34" s="7">
        <f t="shared" si="3"/>
        <v>0.0036</v>
      </c>
      <c r="H34" s="7">
        <f t="shared" si="4"/>
        <v>0.000306</v>
      </c>
      <c r="I34" s="7">
        <f t="shared" si="5"/>
        <v>0.003294</v>
      </c>
    </row>
    <row r="35" spans="1:9" s="2" customFormat="1" ht="33.75">
      <c r="A35" s="9" t="s">
        <v>501</v>
      </c>
      <c r="B35" s="9" t="s">
        <v>336</v>
      </c>
      <c r="C35" s="16" t="s">
        <v>337</v>
      </c>
      <c r="D35" s="17">
        <v>0.5</v>
      </c>
      <c r="E35" s="18">
        <v>1.858</v>
      </c>
      <c r="F35" s="28" t="s">
        <v>1094</v>
      </c>
      <c r="G35" s="7">
        <f t="shared" si="3"/>
        <v>0.0005</v>
      </c>
      <c r="H35" s="7">
        <f t="shared" si="4"/>
        <v>0.001858</v>
      </c>
      <c r="I35" s="7">
        <f t="shared" si="5"/>
        <v>-0.001358</v>
      </c>
    </row>
    <row r="36" spans="1:9" s="2" customFormat="1" ht="22.5">
      <c r="A36" s="9" t="s">
        <v>501</v>
      </c>
      <c r="B36" s="9" t="s">
        <v>1104</v>
      </c>
      <c r="C36" s="16" t="s">
        <v>1105</v>
      </c>
      <c r="D36" s="17">
        <v>4.5</v>
      </c>
      <c r="E36" s="18">
        <v>6.12</v>
      </c>
      <c r="F36" s="28" t="s">
        <v>1094</v>
      </c>
      <c r="G36" s="7">
        <f t="shared" si="3"/>
        <v>0.0045</v>
      </c>
      <c r="H36" s="7">
        <f t="shared" si="4"/>
        <v>0.0061200000000000004</v>
      </c>
      <c r="I36" s="7">
        <f t="shared" si="5"/>
        <v>-0.0016200000000000008</v>
      </c>
    </row>
    <row r="37" spans="1:9" s="2" customFormat="1" ht="33.75">
      <c r="A37" s="9" t="s">
        <v>501</v>
      </c>
      <c r="B37" s="9" t="s">
        <v>120</v>
      </c>
      <c r="C37" s="16" t="s">
        <v>78</v>
      </c>
      <c r="D37" s="17">
        <v>9</v>
      </c>
      <c r="E37" s="18">
        <v>3.598</v>
      </c>
      <c r="F37" s="28" t="s">
        <v>1094</v>
      </c>
      <c r="G37" s="7">
        <f>D37/1000</f>
        <v>0.009</v>
      </c>
      <c r="H37" s="7">
        <f>E37/1000</f>
        <v>0.003598</v>
      </c>
      <c r="I37" s="7">
        <f>G37-H37</f>
        <v>0.005401999999999999</v>
      </c>
    </row>
    <row r="38" spans="1:9" s="2" customFormat="1" ht="22.5">
      <c r="A38" s="9" t="s">
        <v>501</v>
      </c>
      <c r="B38" s="9" t="s">
        <v>296</v>
      </c>
      <c r="C38" s="16" t="s">
        <v>298</v>
      </c>
      <c r="D38" s="17">
        <v>0.5</v>
      </c>
      <c r="E38" s="18">
        <v>0.156</v>
      </c>
      <c r="F38" s="28" t="s">
        <v>1094</v>
      </c>
      <c r="G38" s="7">
        <f>D38/1000</f>
        <v>0.0005</v>
      </c>
      <c r="H38" s="7">
        <f>E38/1000</f>
        <v>0.000156</v>
      </c>
      <c r="I38" s="7">
        <f>G38-H38</f>
        <v>0.000344</v>
      </c>
    </row>
    <row r="39" spans="1:9" s="2" customFormat="1" ht="12.75">
      <c r="A39" s="9" t="s">
        <v>501</v>
      </c>
      <c r="B39" s="9" t="s">
        <v>1097</v>
      </c>
      <c r="C39" s="16" t="s">
        <v>1106</v>
      </c>
      <c r="D39" s="20"/>
      <c r="E39" s="18">
        <v>0.448</v>
      </c>
      <c r="F39" s="28" t="s">
        <v>1094</v>
      </c>
      <c r="G39" s="7">
        <f>D39/1000</f>
        <v>0</v>
      </c>
      <c r="H39" s="7">
        <f>E39/1000</f>
        <v>0.000448</v>
      </c>
      <c r="I39" s="7">
        <f>G39-H39</f>
        <v>-0.000448</v>
      </c>
    </row>
    <row r="40" spans="1:9" s="2" customFormat="1" ht="12.75">
      <c r="A40" s="9" t="s">
        <v>501</v>
      </c>
      <c r="B40" s="9" t="s">
        <v>1107</v>
      </c>
      <c r="C40" s="16" t="s">
        <v>1108</v>
      </c>
      <c r="D40" s="17">
        <v>2.5</v>
      </c>
      <c r="E40" s="18">
        <v>1.871</v>
      </c>
      <c r="F40" s="28" t="s">
        <v>1095</v>
      </c>
      <c r="G40" s="7">
        <f>D40/1000</f>
        <v>0.0025</v>
      </c>
      <c r="H40" s="7">
        <f>E40/1000</f>
        <v>0.001871</v>
      </c>
      <c r="I40" s="7">
        <f>G40-H40</f>
        <v>0.000629</v>
      </c>
    </row>
    <row r="41" spans="1:9" s="2" customFormat="1" ht="12.75">
      <c r="A41" s="9" t="s">
        <v>501</v>
      </c>
      <c r="B41" s="9" t="s">
        <v>1109</v>
      </c>
      <c r="C41" s="16" t="s">
        <v>1110</v>
      </c>
      <c r="D41" s="17">
        <v>0.3</v>
      </c>
      <c r="E41" s="19"/>
      <c r="F41" s="28" t="s">
        <v>1095</v>
      </c>
      <c r="G41" s="7">
        <f>D41/1000</f>
        <v>0.0003</v>
      </c>
      <c r="H41" s="7">
        <f>E41/1000</f>
        <v>0</v>
      </c>
      <c r="I41" s="7">
        <f>G41-H41</f>
        <v>0.0003</v>
      </c>
    </row>
    <row r="42" spans="1:9" s="2" customFormat="1" ht="22.5">
      <c r="A42" s="9" t="s">
        <v>501</v>
      </c>
      <c r="B42" s="9" t="s">
        <v>1111</v>
      </c>
      <c r="C42" s="16" t="s">
        <v>1112</v>
      </c>
      <c r="D42" s="17">
        <v>0.2</v>
      </c>
      <c r="E42" s="18">
        <v>0.437</v>
      </c>
      <c r="F42" s="28" t="s">
        <v>1095</v>
      </c>
      <c r="G42" s="7">
        <f>D42/1000</f>
        <v>0.0002</v>
      </c>
      <c r="H42" s="7">
        <f>E42/1000</f>
        <v>0.000437</v>
      </c>
      <c r="I42" s="7">
        <f>G42-H42</f>
        <v>-0.000237</v>
      </c>
    </row>
    <row r="43" spans="1:9" s="2" customFormat="1" ht="12.75">
      <c r="A43" s="9" t="s">
        <v>501</v>
      </c>
      <c r="B43" s="9" t="s">
        <v>331</v>
      </c>
      <c r="C43" s="16"/>
      <c r="D43" s="20"/>
      <c r="E43" s="18">
        <v>105.675</v>
      </c>
      <c r="F43" s="28">
        <v>8</v>
      </c>
      <c r="G43" s="7">
        <f>D43/1000</f>
        <v>0</v>
      </c>
      <c r="H43" s="7">
        <f>E43/1000</f>
        <v>0.10567499999999999</v>
      </c>
      <c r="I43" s="7">
        <f>G43-H43</f>
        <v>-0.10567499999999999</v>
      </c>
    </row>
    <row r="44" spans="1:9" s="2" customFormat="1" ht="22.5">
      <c r="A44" s="9" t="s">
        <v>504</v>
      </c>
      <c r="B44" s="9" t="s">
        <v>328</v>
      </c>
      <c r="C44" s="16" t="s">
        <v>569</v>
      </c>
      <c r="D44" s="17">
        <v>80</v>
      </c>
      <c r="E44" s="18">
        <v>60.907</v>
      </c>
      <c r="F44" s="28" t="s">
        <v>1092</v>
      </c>
      <c r="G44" s="7">
        <f aca="true" t="shared" si="6" ref="G44:H46">D44/1000</f>
        <v>0.08</v>
      </c>
      <c r="H44" s="7">
        <f t="shared" si="6"/>
        <v>0.060906999999999996</v>
      </c>
      <c r="I44" s="7">
        <f>G44-H44</f>
        <v>0.019093000000000006</v>
      </c>
    </row>
    <row r="45" spans="1:9" s="2" customFormat="1" ht="22.5">
      <c r="A45" s="9" t="s">
        <v>504</v>
      </c>
      <c r="B45" s="9" t="s">
        <v>329</v>
      </c>
      <c r="C45" s="16" t="s">
        <v>570</v>
      </c>
      <c r="D45" s="17">
        <v>450</v>
      </c>
      <c r="E45" s="18">
        <v>409.533</v>
      </c>
      <c r="F45" s="28" t="s">
        <v>1092</v>
      </c>
      <c r="G45" s="7">
        <f t="shared" si="6"/>
        <v>0.45</v>
      </c>
      <c r="H45" s="7">
        <f t="shared" si="6"/>
        <v>0.40953300000000004</v>
      </c>
      <c r="I45" s="7">
        <f>G45-H45</f>
        <v>0.040466999999999975</v>
      </c>
    </row>
    <row r="46" spans="1:9" s="2" customFormat="1" ht="22.5">
      <c r="A46" s="9" t="s">
        <v>504</v>
      </c>
      <c r="B46" s="9" t="s">
        <v>1115</v>
      </c>
      <c r="C46" s="16" t="s">
        <v>1116</v>
      </c>
      <c r="D46" s="17">
        <v>20</v>
      </c>
      <c r="E46" s="18">
        <v>14.084</v>
      </c>
      <c r="F46" s="28" t="s">
        <v>1092</v>
      </c>
      <c r="G46" s="7">
        <f t="shared" si="6"/>
        <v>0.02</v>
      </c>
      <c r="H46" s="7">
        <f t="shared" si="6"/>
        <v>0.014084</v>
      </c>
      <c r="I46" s="7">
        <f>G46-H46</f>
        <v>0.005916000000000001</v>
      </c>
    </row>
    <row r="47" spans="1:9" s="2" customFormat="1" ht="22.5">
      <c r="A47" s="9" t="s">
        <v>504</v>
      </c>
      <c r="B47" s="9" t="s">
        <v>1117</v>
      </c>
      <c r="C47" s="16" t="s">
        <v>1118</v>
      </c>
      <c r="D47" s="17">
        <v>30</v>
      </c>
      <c r="E47" s="18">
        <v>17.119</v>
      </c>
      <c r="F47" s="28" t="s">
        <v>1092</v>
      </c>
      <c r="G47" s="7">
        <f>D47/1000</f>
        <v>0.03</v>
      </c>
      <c r="H47" s="7">
        <f>E47/1000</f>
        <v>0.017119</v>
      </c>
      <c r="I47" s="7">
        <f>G47-H47</f>
        <v>0.012881</v>
      </c>
    </row>
    <row r="48" spans="1:9" s="2" customFormat="1" ht="22.5">
      <c r="A48" s="9" t="s">
        <v>504</v>
      </c>
      <c r="B48" s="9" t="s">
        <v>223</v>
      </c>
      <c r="C48" s="16" t="s">
        <v>571</v>
      </c>
      <c r="D48" s="17">
        <v>312</v>
      </c>
      <c r="E48" s="18">
        <v>115.591</v>
      </c>
      <c r="F48" s="28" t="s">
        <v>1092</v>
      </c>
      <c r="G48" s="7">
        <f>D48/1000</f>
        <v>0.312</v>
      </c>
      <c r="H48" s="7">
        <f>E48/1000</f>
        <v>0.115591</v>
      </c>
      <c r="I48" s="7">
        <f>G48-H48</f>
        <v>0.196409</v>
      </c>
    </row>
    <row r="49" spans="1:9" s="2" customFormat="1" ht="12.75">
      <c r="A49" s="9" t="s">
        <v>504</v>
      </c>
      <c r="B49" s="9" t="s">
        <v>330</v>
      </c>
      <c r="C49" s="16" t="s">
        <v>572</v>
      </c>
      <c r="D49" s="17">
        <v>4.1</v>
      </c>
      <c r="E49" s="18">
        <v>3.011</v>
      </c>
      <c r="F49" s="28" t="s">
        <v>1093</v>
      </c>
      <c r="G49" s="7">
        <f>D49/1000</f>
        <v>0.0040999999999999995</v>
      </c>
      <c r="H49" s="7">
        <f>E49/1000</f>
        <v>0.0030110000000000002</v>
      </c>
      <c r="I49" s="7">
        <f>G49-H49</f>
        <v>0.0010889999999999993</v>
      </c>
    </row>
    <row r="50" spans="1:9" s="2" customFormat="1" ht="12.75">
      <c r="A50" s="9" t="s">
        <v>504</v>
      </c>
      <c r="B50" s="9" t="s">
        <v>470</v>
      </c>
      <c r="C50" s="16" t="s">
        <v>573</v>
      </c>
      <c r="D50" s="17">
        <v>10</v>
      </c>
      <c r="E50" s="18">
        <v>3.265</v>
      </c>
      <c r="F50" s="28" t="s">
        <v>1093</v>
      </c>
      <c r="G50" s="7">
        <f>D50/1000</f>
        <v>0.01</v>
      </c>
      <c r="H50" s="7">
        <f>E50/1000</f>
        <v>0.003265</v>
      </c>
      <c r="I50" s="7">
        <f>G50-H50</f>
        <v>0.006735</v>
      </c>
    </row>
    <row r="51" spans="1:9" s="2" customFormat="1" ht="22.5">
      <c r="A51" s="9" t="s">
        <v>504</v>
      </c>
      <c r="B51" s="9" t="s">
        <v>1119</v>
      </c>
      <c r="C51" s="16" t="s">
        <v>1120</v>
      </c>
      <c r="D51" s="17">
        <v>0.5</v>
      </c>
      <c r="E51" s="18">
        <v>0.306</v>
      </c>
      <c r="F51" s="28" t="s">
        <v>1094</v>
      </c>
      <c r="G51" s="7">
        <f aca="true" t="shared" si="7" ref="G51:G63">D51/1000</f>
        <v>0.0005</v>
      </c>
      <c r="H51" s="7">
        <f aca="true" t="shared" si="8" ref="H51:H63">E51/1000</f>
        <v>0.000306</v>
      </c>
      <c r="I51" s="7">
        <f aca="true" t="shared" si="9" ref="I51:I63">G51-H51</f>
        <v>0.000194</v>
      </c>
    </row>
    <row r="52" spans="1:9" s="2" customFormat="1" ht="12.75">
      <c r="A52" s="9" t="s">
        <v>504</v>
      </c>
      <c r="B52" s="9" t="s">
        <v>413</v>
      </c>
      <c r="C52" s="16" t="s">
        <v>574</v>
      </c>
      <c r="D52" s="17">
        <v>0.7</v>
      </c>
      <c r="E52" s="19"/>
      <c r="F52" s="28" t="s">
        <v>1094</v>
      </c>
      <c r="G52" s="7">
        <f t="shared" si="7"/>
        <v>0.0007</v>
      </c>
      <c r="H52" s="7">
        <f t="shared" si="8"/>
        <v>0</v>
      </c>
      <c r="I52" s="7">
        <f t="shared" si="9"/>
        <v>0.0007</v>
      </c>
    </row>
    <row r="53" spans="1:9" s="2" customFormat="1" ht="22.5">
      <c r="A53" s="9" t="s">
        <v>504</v>
      </c>
      <c r="B53" s="9" t="s">
        <v>1121</v>
      </c>
      <c r="C53" s="16" t="s">
        <v>1122</v>
      </c>
      <c r="D53" s="17">
        <v>2.4</v>
      </c>
      <c r="E53" s="18">
        <v>2.567</v>
      </c>
      <c r="F53" s="28" t="s">
        <v>1094</v>
      </c>
      <c r="G53" s="7">
        <f t="shared" si="7"/>
        <v>0.0024</v>
      </c>
      <c r="H53" s="7">
        <f t="shared" si="8"/>
        <v>0.0025670000000000003</v>
      </c>
      <c r="I53" s="7">
        <f t="shared" si="9"/>
        <v>-0.00016700000000000048</v>
      </c>
    </row>
    <row r="54" spans="1:9" s="2" customFormat="1" ht="12.75">
      <c r="A54" s="9" t="s">
        <v>504</v>
      </c>
      <c r="B54" s="9" t="s">
        <v>414</v>
      </c>
      <c r="C54" s="16" t="s">
        <v>575</v>
      </c>
      <c r="D54" s="17">
        <v>0.2</v>
      </c>
      <c r="E54" s="19"/>
      <c r="F54" s="28" t="s">
        <v>1095</v>
      </c>
      <c r="G54" s="7">
        <f t="shared" si="7"/>
        <v>0.0002</v>
      </c>
      <c r="H54" s="7">
        <f t="shared" si="8"/>
        <v>0</v>
      </c>
      <c r="I54" s="7">
        <f t="shared" si="9"/>
        <v>0.0002</v>
      </c>
    </row>
    <row r="55" spans="1:9" s="2" customFormat="1" ht="12.75">
      <c r="A55" s="9" t="s">
        <v>504</v>
      </c>
      <c r="B55" s="9" t="s">
        <v>425</v>
      </c>
      <c r="C55" s="16" t="s">
        <v>576</v>
      </c>
      <c r="D55" s="17">
        <v>0.2</v>
      </c>
      <c r="E55" s="19"/>
      <c r="F55" s="28" t="s">
        <v>1095</v>
      </c>
      <c r="G55" s="7">
        <f t="shared" si="7"/>
        <v>0.0002</v>
      </c>
      <c r="H55" s="7">
        <f t="shared" si="8"/>
        <v>0</v>
      </c>
      <c r="I55" s="7">
        <f t="shared" si="9"/>
        <v>0.0002</v>
      </c>
    </row>
    <row r="56" spans="1:9" s="2" customFormat="1" ht="12.75">
      <c r="A56" s="9" t="s">
        <v>504</v>
      </c>
      <c r="B56" s="9" t="s">
        <v>331</v>
      </c>
      <c r="C56" s="16"/>
      <c r="D56" s="20"/>
      <c r="E56" s="18">
        <v>73.869</v>
      </c>
      <c r="F56" s="28">
        <v>8</v>
      </c>
      <c r="G56" s="7">
        <f t="shared" si="7"/>
        <v>0</v>
      </c>
      <c r="H56" s="7">
        <f t="shared" si="8"/>
        <v>0.073869</v>
      </c>
      <c r="I56" s="7">
        <f t="shared" si="9"/>
        <v>-0.073869</v>
      </c>
    </row>
    <row r="57" spans="1:9" s="2" customFormat="1" ht="12.75">
      <c r="A57" s="9" t="s">
        <v>206</v>
      </c>
      <c r="B57" s="9" t="s">
        <v>332</v>
      </c>
      <c r="C57" s="16" t="s">
        <v>577</v>
      </c>
      <c r="D57" s="17">
        <v>465.4</v>
      </c>
      <c r="E57" s="18">
        <v>67.515</v>
      </c>
      <c r="F57" s="28" t="s">
        <v>1092</v>
      </c>
      <c r="G57" s="7">
        <f t="shared" si="7"/>
        <v>0.4654</v>
      </c>
      <c r="H57" s="7">
        <f t="shared" si="8"/>
        <v>0.067515</v>
      </c>
      <c r="I57" s="7">
        <f t="shared" si="9"/>
        <v>0.397885</v>
      </c>
    </row>
    <row r="58" spans="1:9" s="2" customFormat="1" ht="12.75">
      <c r="A58" s="9" t="s">
        <v>206</v>
      </c>
      <c r="B58" s="9" t="s">
        <v>332</v>
      </c>
      <c r="C58" s="16" t="s">
        <v>578</v>
      </c>
      <c r="D58" s="17">
        <v>30</v>
      </c>
      <c r="E58" s="18">
        <v>17.054</v>
      </c>
      <c r="F58" s="28" t="s">
        <v>1093</v>
      </c>
      <c r="G58" s="7">
        <f t="shared" si="7"/>
        <v>0.03</v>
      </c>
      <c r="H58" s="7">
        <f t="shared" si="8"/>
        <v>0.017054</v>
      </c>
      <c r="I58" s="7">
        <f t="shared" si="9"/>
        <v>0.012946</v>
      </c>
    </row>
    <row r="59" spans="1:9" s="2" customFormat="1" ht="22.5">
      <c r="A59" s="9" t="s">
        <v>206</v>
      </c>
      <c r="B59" s="9" t="s">
        <v>1123</v>
      </c>
      <c r="C59" s="16" t="s">
        <v>1124</v>
      </c>
      <c r="D59" s="17">
        <v>10.76</v>
      </c>
      <c r="E59" s="18">
        <v>0.966</v>
      </c>
      <c r="F59" s="28" t="s">
        <v>1093</v>
      </c>
      <c r="G59" s="7">
        <f t="shared" si="7"/>
        <v>0.01076</v>
      </c>
      <c r="H59" s="7">
        <f t="shared" si="8"/>
        <v>0.000966</v>
      </c>
      <c r="I59" s="7">
        <f t="shared" si="9"/>
        <v>0.009794</v>
      </c>
    </row>
    <row r="60" spans="1:9" s="2" customFormat="1" ht="22.5">
      <c r="A60" s="9" t="s">
        <v>206</v>
      </c>
      <c r="B60" s="9" t="s">
        <v>1125</v>
      </c>
      <c r="C60" s="16" t="s">
        <v>1126</v>
      </c>
      <c r="D60" s="17">
        <v>57.788</v>
      </c>
      <c r="E60" s="18">
        <v>7.967</v>
      </c>
      <c r="F60" s="28" t="s">
        <v>1093</v>
      </c>
      <c r="G60" s="7">
        <f t="shared" si="7"/>
        <v>0.057788</v>
      </c>
      <c r="H60" s="7">
        <f t="shared" si="8"/>
        <v>0.007967</v>
      </c>
      <c r="I60" s="7">
        <f t="shared" si="9"/>
        <v>0.049821</v>
      </c>
    </row>
    <row r="61" spans="1:9" s="2" customFormat="1" ht="22.5">
      <c r="A61" s="9" t="s">
        <v>206</v>
      </c>
      <c r="B61" s="9" t="s">
        <v>1127</v>
      </c>
      <c r="C61" s="16" t="s">
        <v>1128</v>
      </c>
      <c r="D61" s="17">
        <v>2.2</v>
      </c>
      <c r="E61" s="18">
        <v>1.04</v>
      </c>
      <c r="F61" s="28" t="s">
        <v>1093</v>
      </c>
      <c r="G61" s="7">
        <f t="shared" si="7"/>
        <v>0.0022</v>
      </c>
      <c r="H61" s="7">
        <f t="shared" si="8"/>
        <v>0.0010400000000000001</v>
      </c>
      <c r="I61" s="7">
        <f t="shared" si="9"/>
        <v>0.00116</v>
      </c>
    </row>
    <row r="62" spans="1:9" s="2" customFormat="1" ht="22.5">
      <c r="A62" s="9" t="s">
        <v>206</v>
      </c>
      <c r="B62" s="9" t="s">
        <v>180</v>
      </c>
      <c r="C62" s="16" t="s">
        <v>1129</v>
      </c>
      <c r="D62" s="17">
        <v>1.1</v>
      </c>
      <c r="E62" s="18">
        <v>0.02</v>
      </c>
      <c r="F62" s="28" t="s">
        <v>1094</v>
      </c>
      <c r="G62" s="7">
        <f t="shared" si="7"/>
        <v>0.0011</v>
      </c>
      <c r="H62" s="7">
        <f t="shared" si="8"/>
        <v>2E-05</v>
      </c>
      <c r="I62" s="7">
        <f t="shared" si="9"/>
        <v>0.00108</v>
      </c>
    </row>
    <row r="63" spans="1:9" s="2" customFormat="1" ht="22.5">
      <c r="A63" s="9" t="s">
        <v>206</v>
      </c>
      <c r="B63" s="9" t="s">
        <v>506</v>
      </c>
      <c r="C63" s="16" t="s">
        <v>579</v>
      </c>
      <c r="D63" s="17">
        <v>15</v>
      </c>
      <c r="E63" s="18">
        <v>0.338</v>
      </c>
      <c r="F63" s="28" t="s">
        <v>1094</v>
      </c>
      <c r="G63" s="7">
        <f t="shared" si="7"/>
        <v>0.015</v>
      </c>
      <c r="H63" s="7">
        <f t="shared" si="8"/>
        <v>0.00033800000000000003</v>
      </c>
      <c r="I63" s="7">
        <f t="shared" si="9"/>
        <v>0.014662</v>
      </c>
    </row>
    <row r="64" spans="1:9" s="2" customFormat="1" ht="22.5">
      <c r="A64" s="9" t="s">
        <v>206</v>
      </c>
      <c r="B64" s="9" t="s">
        <v>1130</v>
      </c>
      <c r="C64" s="16" t="s">
        <v>1131</v>
      </c>
      <c r="D64" s="17">
        <v>0.3</v>
      </c>
      <c r="E64" s="18">
        <v>0.132</v>
      </c>
      <c r="F64" s="28" t="s">
        <v>1094</v>
      </c>
      <c r="G64" s="7">
        <f>D64/1000</f>
        <v>0.0003</v>
      </c>
      <c r="H64" s="7">
        <f>E64/1000</f>
        <v>0.000132</v>
      </c>
      <c r="I64" s="7">
        <f>G64-H64</f>
        <v>0.00016799999999999996</v>
      </c>
    </row>
    <row r="65" spans="1:9" s="2" customFormat="1" ht="22.5">
      <c r="A65" s="9" t="s">
        <v>206</v>
      </c>
      <c r="B65" s="9" t="s">
        <v>1132</v>
      </c>
      <c r="C65" s="16" t="s">
        <v>1133</v>
      </c>
      <c r="D65" s="17">
        <v>0.634</v>
      </c>
      <c r="E65" s="18">
        <v>1.285</v>
      </c>
      <c r="F65" s="28" t="s">
        <v>1094</v>
      </c>
      <c r="G65" s="7">
        <f>D65/1000</f>
        <v>0.000634</v>
      </c>
      <c r="H65" s="7">
        <f>E65/1000</f>
        <v>0.001285</v>
      </c>
      <c r="I65" s="7">
        <f>G65-H65</f>
        <v>-0.0006509999999999999</v>
      </c>
    </row>
    <row r="66" spans="1:9" s="2" customFormat="1" ht="22.5">
      <c r="A66" s="9" t="s">
        <v>206</v>
      </c>
      <c r="B66" s="9" t="s">
        <v>1134</v>
      </c>
      <c r="C66" s="16" t="s">
        <v>1135</v>
      </c>
      <c r="D66" s="17">
        <v>0.4</v>
      </c>
      <c r="E66" s="18">
        <v>0.618</v>
      </c>
      <c r="F66" s="28" t="s">
        <v>1094</v>
      </c>
      <c r="G66" s="7">
        <f>D66/1000</f>
        <v>0.0004</v>
      </c>
      <c r="H66" s="7">
        <f>E66/1000</f>
        <v>0.000618</v>
      </c>
      <c r="I66" s="7">
        <f>G66-H66</f>
        <v>-0.00021799999999999993</v>
      </c>
    </row>
    <row r="67" spans="1:9" s="2" customFormat="1" ht="22.5">
      <c r="A67" s="9" t="s">
        <v>206</v>
      </c>
      <c r="B67" s="9" t="s">
        <v>1136</v>
      </c>
      <c r="C67" s="16" t="s">
        <v>1137</v>
      </c>
      <c r="D67" s="17">
        <v>0.7</v>
      </c>
      <c r="E67" s="18">
        <v>0.434</v>
      </c>
      <c r="F67" s="28" t="s">
        <v>1094</v>
      </c>
      <c r="G67" s="7">
        <f>D67/1000</f>
        <v>0.0007</v>
      </c>
      <c r="H67" s="7">
        <f>E67/1000</f>
        <v>0.000434</v>
      </c>
      <c r="I67" s="7">
        <f>G67-H67</f>
        <v>0.000266</v>
      </c>
    </row>
    <row r="68" spans="1:9" s="2" customFormat="1" ht="22.5">
      <c r="A68" s="9" t="s">
        <v>206</v>
      </c>
      <c r="B68" s="9" t="s">
        <v>1138</v>
      </c>
      <c r="C68" s="16" t="s">
        <v>1139</v>
      </c>
      <c r="D68" s="17">
        <v>1.2</v>
      </c>
      <c r="E68" s="18">
        <v>0.803</v>
      </c>
      <c r="F68" s="28" t="s">
        <v>1094</v>
      </c>
      <c r="G68" s="7">
        <f>D68/1000</f>
        <v>0.0012</v>
      </c>
      <c r="H68" s="7">
        <f>E68/1000</f>
        <v>0.000803</v>
      </c>
      <c r="I68" s="7">
        <f>G68-H68</f>
        <v>0.0003969999999999999</v>
      </c>
    </row>
    <row r="69" spans="1:9" s="2" customFormat="1" ht="22.5">
      <c r="A69" s="9" t="s">
        <v>206</v>
      </c>
      <c r="B69" s="9" t="s">
        <v>1140</v>
      </c>
      <c r="C69" s="16" t="s">
        <v>1141</v>
      </c>
      <c r="D69" s="17">
        <v>0.5</v>
      </c>
      <c r="E69" s="18">
        <v>0.413</v>
      </c>
      <c r="F69" s="28" t="s">
        <v>1094</v>
      </c>
      <c r="G69" s="7">
        <f aca="true" t="shared" si="10" ref="G69:H71">D69/1000</f>
        <v>0.0005</v>
      </c>
      <c r="H69" s="7">
        <f t="shared" si="10"/>
        <v>0.00041299999999999996</v>
      </c>
      <c r="I69" s="7">
        <f>G69-H69</f>
        <v>8.700000000000005E-05</v>
      </c>
    </row>
    <row r="70" spans="1:9" s="2" customFormat="1" ht="22.5">
      <c r="A70" s="9" t="s">
        <v>206</v>
      </c>
      <c r="B70" s="9" t="s">
        <v>1142</v>
      </c>
      <c r="C70" s="16" t="s">
        <v>1143</v>
      </c>
      <c r="D70" s="17">
        <v>2.5</v>
      </c>
      <c r="E70" s="18">
        <v>1.666</v>
      </c>
      <c r="F70" s="28" t="s">
        <v>1094</v>
      </c>
      <c r="G70" s="7">
        <f t="shared" si="10"/>
        <v>0.0025</v>
      </c>
      <c r="H70" s="7">
        <f t="shared" si="10"/>
        <v>0.001666</v>
      </c>
      <c r="I70" s="7">
        <f>G70-H70</f>
        <v>0.0008340000000000001</v>
      </c>
    </row>
    <row r="71" spans="1:9" s="2" customFormat="1" ht="22.5">
      <c r="A71" s="9" t="s">
        <v>206</v>
      </c>
      <c r="B71" s="9" t="s">
        <v>1144</v>
      </c>
      <c r="C71" s="16" t="s">
        <v>1145</v>
      </c>
      <c r="D71" s="17">
        <v>0.178</v>
      </c>
      <c r="E71" s="18">
        <v>0.01</v>
      </c>
      <c r="F71" s="28" t="s">
        <v>1094</v>
      </c>
      <c r="G71" s="7">
        <f t="shared" si="10"/>
        <v>0.000178</v>
      </c>
      <c r="H71" s="7">
        <f t="shared" si="10"/>
        <v>1E-05</v>
      </c>
      <c r="I71" s="7">
        <f>G71-H71</f>
        <v>0.000168</v>
      </c>
    </row>
    <row r="72" spans="1:9" s="2" customFormat="1" ht="22.5">
      <c r="A72" s="9" t="s">
        <v>206</v>
      </c>
      <c r="B72" s="9" t="s">
        <v>1146</v>
      </c>
      <c r="C72" s="16" t="s">
        <v>1147</v>
      </c>
      <c r="D72" s="17">
        <v>0.4</v>
      </c>
      <c r="E72" s="18">
        <v>0.035</v>
      </c>
      <c r="F72" s="28" t="s">
        <v>1094</v>
      </c>
      <c r="G72" s="7">
        <f>D72/1000</f>
        <v>0.0004</v>
      </c>
      <c r="H72" s="7">
        <f>E72/1000</f>
        <v>3.5000000000000004E-05</v>
      </c>
      <c r="I72" s="7">
        <f>G72-H72</f>
        <v>0.00036500000000000004</v>
      </c>
    </row>
    <row r="73" spans="1:9" s="2" customFormat="1" ht="22.5">
      <c r="A73" s="9" t="s">
        <v>206</v>
      </c>
      <c r="B73" s="9" t="s">
        <v>1148</v>
      </c>
      <c r="C73" s="16" t="s">
        <v>1149</v>
      </c>
      <c r="D73" s="17">
        <v>1.5</v>
      </c>
      <c r="E73" s="18">
        <v>1.164</v>
      </c>
      <c r="F73" s="28" t="s">
        <v>1094</v>
      </c>
      <c r="G73" s="7">
        <f>D73/1000</f>
        <v>0.0015</v>
      </c>
      <c r="H73" s="7">
        <f>E73/1000</f>
        <v>0.0011639999999999999</v>
      </c>
      <c r="I73" s="7">
        <f>G73-H73</f>
        <v>0.00033600000000000014</v>
      </c>
    </row>
    <row r="74" spans="1:9" s="2" customFormat="1" ht="22.5">
      <c r="A74" s="9" t="s">
        <v>206</v>
      </c>
      <c r="B74" s="9" t="s">
        <v>1150</v>
      </c>
      <c r="C74" s="16" t="s">
        <v>1151</v>
      </c>
      <c r="D74" s="17">
        <v>0.3</v>
      </c>
      <c r="E74" s="18">
        <v>0.034</v>
      </c>
      <c r="F74" s="28" t="s">
        <v>1094</v>
      </c>
      <c r="G74" s="7">
        <f>D74/1000</f>
        <v>0.0003</v>
      </c>
      <c r="H74" s="7">
        <f>E74/1000</f>
        <v>3.4E-05</v>
      </c>
      <c r="I74" s="7">
        <f>G74-H74</f>
        <v>0.00026599999999999996</v>
      </c>
    </row>
    <row r="75" spans="1:9" s="2" customFormat="1" ht="22.5">
      <c r="A75" s="9" t="s">
        <v>206</v>
      </c>
      <c r="B75" s="9" t="s">
        <v>415</v>
      </c>
      <c r="C75" s="16" t="s">
        <v>580</v>
      </c>
      <c r="D75" s="17">
        <v>0.5</v>
      </c>
      <c r="E75" s="19"/>
      <c r="F75" s="28" t="s">
        <v>1094</v>
      </c>
      <c r="G75" s="7">
        <f>D75/1000</f>
        <v>0.0005</v>
      </c>
      <c r="H75" s="7">
        <f>E75/1000</f>
        <v>0</v>
      </c>
      <c r="I75" s="7">
        <f>G75-H75</f>
        <v>0.0005</v>
      </c>
    </row>
    <row r="76" spans="1:9" s="2" customFormat="1" ht="12.75">
      <c r="A76" s="9" t="s">
        <v>206</v>
      </c>
      <c r="B76" s="9" t="s">
        <v>1152</v>
      </c>
      <c r="C76" s="16" t="s">
        <v>1153</v>
      </c>
      <c r="D76" s="17">
        <v>0.3</v>
      </c>
      <c r="E76" s="18">
        <v>0.306</v>
      </c>
      <c r="F76" s="28" t="s">
        <v>1095</v>
      </c>
      <c r="G76" s="7">
        <f aca="true" t="shared" si="11" ref="G76:G82">D76/1000</f>
        <v>0.0003</v>
      </c>
      <c r="H76" s="7">
        <f aca="true" t="shared" si="12" ref="H76:H82">E76/1000</f>
        <v>0.000306</v>
      </c>
      <c r="I76" s="7">
        <f aca="true" t="shared" si="13" ref="I76:I82">G76-H76</f>
        <v>-6.000000000000037E-06</v>
      </c>
    </row>
    <row r="77" spans="1:9" s="2" customFormat="1" ht="22.5">
      <c r="A77" s="9" t="s">
        <v>206</v>
      </c>
      <c r="B77" s="9" t="s">
        <v>1154</v>
      </c>
      <c r="C77" s="16" t="s">
        <v>1155</v>
      </c>
      <c r="D77" s="17">
        <v>0.078</v>
      </c>
      <c r="E77" s="18">
        <v>0.006</v>
      </c>
      <c r="F77" s="28" t="s">
        <v>1095</v>
      </c>
      <c r="G77" s="7">
        <f t="shared" si="11"/>
        <v>7.8E-05</v>
      </c>
      <c r="H77" s="7">
        <f t="shared" si="12"/>
        <v>6E-06</v>
      </c>
      <c r="I77" s="7">
        <f t="shared" si="13"/>
        <v>7.2E-05</v>
      </c>
    </row>
    <row r="78" spans="1:9" s="2" customFormat="1" ht="22.5">
      <c r="A78" s="9" t="s">
        <v>206</v>
      </c>
      <c r="B78" s="9" t="s">
        <v>1156</v>
      </c>
      <c r="C78" s="16" t="s">
        <v>1157</v>
      </c>
      <c r="D78" s="17">
        <v>0.1</v>
      </c>
      <c r="E78" s="19"/>
      <c r="F78" s="28" t="s">
        <v>1095</v>
      </c>
      <c r="G78" s="7">
        <f t="shared" si="11"/>
        <v>0.0001</v>
      </c>
      <c r="H78" s="7">
        <f t="shared" si="12"/>
        <v>0</v>
      </c>
      <c r="I78" s="7">
        <f t="shared" si="13"/>
        <v>0.0001</v>
      </c>
    </row>
    <row r="79" spans="1:9" s="2" customFormat="1" ht="22.5">
      <c r="A79" s="9" t="s">
        <v>206</v>
      </c>
      <c r="B79" s="9" t="s">
        <v>1158</v>
      </c>
      <c r="C79" s="16" t="s">
        <v>1159</v>
      </c>
      <c r="D79" s="17">
        <v>0.078</v>
      </c>
      <c r="E79" s="18">
        <v>0.22</v>
      </c>
      <c r="F79" s="28" t="s">
        <v>1095</v>
      </c>
      <c r="G79" s="7">
        <f t="shared" si="11"/>
        <v>7.8E-05</v>
      </c>
      <c r="H79" s="7">
        <f t="shared" si="12"/>
        <v>0.00022</v>
      </c>
      <c r="I79" s="7">
        <f t="shared" si="13"/>
        <v>-0.000142</v>
      </c>
    </row>
    <row r="80" spans="1:9" s="2" customFormat="1" ht="12.75">
      <c r="A80" s="9" t="s">
        <v>206</v>
      </c>
      <c r="B80" s="9" t="s">
        <v>1160</v>
      </c>
      <c r="C80" s="16" t="s">
        <v>1161</v>
      </c>
      <c r="D80" s="17">
        <v>0.4</v>
      </c>
      <c r="E80" s="18">
        <v>0.45</v>
      </c>
      <c r="F80" s="28" t="s">
        <v>1095</v>
      </c>
      <c r="G80" s="7">
        <f t="shared" si="11"/>
        <v>0.0004</v>
      </c>
      <c r="H80" s="7">
        <f t="shared" si="12"/>
        <v>0.00045</v>
      </c>
      <c r="I80" s="7">
        <f t="shared" si="13"/>
        <v>-4.999999999999997E-05</v>
      </c>
    </row>
    <row r="81" spans="1:9" s="2" customFormat="1" ht="12.75">
      <c r="A81" s="9" t="s">
        <v>206</v>
      </c>
      <c r="B81" s="9" t="s">
        <v>1162</v>
      </c>
      <c r="C81" s="16" t="s">
        <v>1163</v>
      </c>
      <c r="D81" s="17">
        <v>0.1</v>
      </c>
      <c r="E81" s="18">
        <v>0.02</v>
      </c>
      <c r="F81" s="28" t="s">
        <v>1095</v>
      </c>
      <c r="G81" s="7">
        <f t="shared" si="11"/>
        <v>0.0001</v>
      </c>
      <c r="H81" s="7">
        <f t="shared" si="12"/>
        <v>2E-05</v>
      </c>
      <c r="I81" s="7">
        <f t="shared" si="13"/>
        <v>8E-05</v>
      </c>
    </row>
    <row r="82" spans="1:9" s="2" customFormat="1" ht="12.75">
      <c r="A82" s="9" t="s">
        <v>206</v>
      </c>
      <c r="B82" s="9" t="s">
        <v>331</v>
      </c>
      <c r="C82" s="16"/>
      <c r="D82" s="20"/>
      <c r="E82" s="18">
        <v>94.893</v>
      </c>
      <c r="F82" s="28">
        <v>8</v>
      </c>
      <c r="G82" s="7">
        <f t="shared" si="11"/>
        <v>0</v>
      </c>
      <c r="H82" s="7">
        <f t="shared" si="12"/>
        <v>0.094893</v>
      </c>
      <c r="I82" s="7">
        <f t="shared" si="13"/>
        <v>-0.094893</v>
      </c>
    </row>
    <row r="83" spans="1:9" s="2" customFormat="1" ht="22.5">
      <c r="A83" s="9" t="s">
        <v>216</v>
      </c>
      <c r="B83" s="9" t="s">
        <v>80</v>
      </c>
      <c r="C83" s="16" t="s">
        <v>581</v>
      </c>
      <c r="D83" s="21">
        <v>1750</v>
      </c>
      <c r="E83" s="22">
        <v>1729.958</v>
      </c>
      <c r="F83" s="28" t="s">
        <v>1091</v>
      </c>
      <c r="G83" s="7">
        <f>D83/1000</f>
        <v>1.75</v>
      </c>
      <c r="H83" s="7">
        <f>E83/1000</f>
        <v>1.729958</v>
      </c>
      <c r="I83" s="7">
        <f>G83-H83</f>
        <v>0.020041999999999893</v>
      </c>
    </row>
    <row r="84" spans="1:9" s="2" customFormat="1" ht="12.75">
      <c r="A84" s="9" t="s">
        <v>216</v>
      </c>
      <c r="B84" s="9" t="s">
        <v>507</v>
      </c>
      <c r="C84" s="16" t="s">
        <v>582</v>
      </c>
      <c r="D84" s="21">
        <v>7600</v>
      </c>
      <c r="E84" s="22">
        <v>7445.6</v>
      </c>
      <c r="F84" s="28" t="s">
        <v>1091</v>
      </c>
      <c r="G84" s="7">
        <f>D84/1000</f>
        <v>7.6</v>
      </c>
      <c r="H84" s="7">
        <f>E84/1000</f>
        <v>7.445600000000001</v>
      </c>
      <c r="I84" s="7">
        <f>G84-H84</f>
        <v>0.15439999999999898</v>
      </c>
    </row>
    <row r="85" spans="1:9" s="2" customFormat="1" ht="12.75">
      <c r="A85" s="9" t="s">
        <v>216</v>
      </c>
      <c r="B85" s="9" t="s">
        <v>79</v>
      </c>
      <c r="C85" s="16" t="s">
        <v>583</v>
      </c>
      <c r="D85" s="17">
        <v>160</v>
      </c>
      <c r="E85" s="18">
        <v>91.071</v>
      </c>
      <c r="F85" s="28" t="s">
        <v>1092</v>
      </c>
      <c r="G85" s="7">
        <f>D85/1000</f>
        <v>0.16</v>
      </c>
      <c r="H85" s="7">
        <f>E85/1000</f>
        <v>0.091071</v>
      </c>
      <c r="I85" s="7">
        <f>G85-H85</f>
        <v>0.068929</v>
      </c>
    </row>
    <row r="86" spans="1:9" s="2" customFormat="1" ht="12.75">
      <c r="A86" s="9" t="s">
        <v>216</v>
      </c>
      <c r="B86" s="9" t="s">
        <v>1164</v>
      </c>
      <c r="C86" s="16" t="s">
        <v>1165</v>
      </c>
      <c r="D86" s="17">
        <v>45</v>
      </c>
      <c r="E86" s="18">
        <v>15.719</v>
      </c>
      <c r="F86" s="28" t="s">
        <v>1092</v>
      </c>
      <c r="G86" s="7">
        <f>D86/1000</f>
        <v>0.045</v>
      </c>
      <c r="H86" s="7">
        <f>E86/1000</f>
        <v>0.015719</v>
      </c>
      <c r="I86" s="7">
        <f>G86-H86</f>
        <v>0.029280999999999998</v>
      </c>
    </row>
    <row r="87" spans="1:9" s="2" customFormat="1" ht="22.5">
      <c r="A87" s="9" t="s">
        <v>216</v>
      </c>
      <c r="B87" s="9" t="s">
        <v>1167</v>
      </c>
      <c r="C87" s="16" t="s">
        <v>1168</v>
      </c>
      <c r="D87" s="17">
        <v>27</v>
      </c>
      <c r="E87" s="19"/>
      <c r="F87" s="28" t="s">
        <v>1092</v>
      </c>
      <c r="G87" s="7">
        <f>D87/1000</f>
        <v>0.027</v>
      </c>
      <c r="H87" s="7">
        <f>E87/1000</f>
        <v>0</v>
      </c>
      <c r="I87" s="7">
        <f>G87-H87</f>
        <v>0.027</v>
      </c>
    </row>
    <row r="88" spans="1:9" s="2" customFormat="1" ht="22.5">
      <c r="A88" s="9" t="s">
        <v>216</v>
      </c>
      <c r="B88" s="9" t="s">
        <v>1169</v>
      </c>
      <c r="C88" s="16" t="s">
        <v>1170</v>
      </c>
      <c r="D88" s="17">
        <v>24</v>
      </c>
      <c r="E88" s="18">
        <v>13.014</v>
      </c>
      <c r="F88" s="28" t="s">
        <v>1092</v>
      </c>
      <c r="G88" s="7">
        <f aca="true" t="shared" si="14" ref="G88:G97">D88/1000</f>
        <v>0.024</v>
      </c>
      <c r="H88" s="7">
        <f aca="true" t="shared" si="15" ref="H88:H97">E88/1000</f>
        <v>0.013014</v>
      </c>
      <c r="I88" s="7">
        <f aca="true" t="shared" si="16" ref="I88:I97">G88-H88</f>
        <v>0.010986000000000001</v>
      </c>
    </row>
    <row r="89" spans="1:9" s="2" customFormat="1" ht="12.75">
      <c r="A89" s="9" t="s">
        <v>216</v>
      </c>
      <c r="B89" s="9" t="s">
        <v>416</v>
      </c>
      <c r="C89" s="16" t="s">
        <v>584</v>
      </c>
      <c r="D89" s="17">
        <v>170</v>
      </c>
      <c r="E89" s="18">
        <v>83.578</v>
      </c>
      <c r="F89" s="28" t="s">
        <v>1092</v>
      </c>
      <c r="G89" s="7">
        <f t="shared" si="14"/>
        <v>0.17</v>
      </c>
      <c r="H89" s="7">
        <f t="shared" si="15"/>
        <v>0.083578</v>
      </c>
      <c r="I89" s="7">
        <f t="shared" si="16"/>
        <v>0.08642200000000001</v>
      </c>
    </row>
    <row r="90" spans="1:9" s="2" customFormat="1" ht="22.5">
      <c r="A90" s="9" t="s">
        <v>216</v>
      </c>
      <c r="B90" s="9" t="s">
        <v>1171</v>
      </c>
      <c r="C90" s="16" t="s">
        <v>1172</v>
      </c>
      <c r="D90" s="20"/>
      <c r="E90" s="18">
        <v>24.028</v>
      </c>
      <c r="F90" s="28" t="s">
        <v>1092</v>
      </c>
      <c r="G90" s="7">
        <f t="shared" si="14"/>
        <v>0</v>
      </c>
      <c r="H90" s="7">
        <f t="shared" si="15"/>
        <v>0.024027999999999997</v>
      </c>
      <c r="I90" s="7">
        <f t="shared" si="16"/>
        <v>-0.024027999999999997</v>
      </c>
    </row>
    <row r="91" spans="1:9" s="2" customFormat="1" ht="22.5">
      <c r="A91" s="9" t="s">
        <v>216</v>
      </c>
      <c r="B91" s="9" t="s">
        <v>1173</v>
      </c>
      <c r="C91" s="16" t="s">
        <v>1174</v>
      </c>
      <c r="D91" s="20"/>
      <c r="E91" s="18">
        <v>18.895</v>
      </c>
      <c r="F91" s="28" t="s">
        <v>1092</v>
      </c>
      <c r="G91" s="7">
        <f t="shared" si="14"/>
        <v>0</v>
      </c>
      <c r="H91" s="7">
        <f t="shared" si="15"/>
        <v>0.018895</v>
      </c>
      <c r="I91" s="7">
        <f t="shared" si="16"/>
        <v>-0.018895</v>
      </c>
    </row>
    <row r="92" spans="1:9" s="2" customFormat="1" ht="22.5">
      <c r="A92" s="9" t="s">
        <v>216</v>
      </c>
      <c r="B92" s="9" t="s">
        <v>1175</v>
      </c>
      <c r="C92" s="16" t="s">
        <v>1176</v>
      </c>
      <c r="D92" s="20"/>
      <c r="E92" s="18">
        <v>14.755</v>
      </c>
      <c r="F92" s="28" t="s">
        <v>1092</v>
      </c>
      <c r="G92" s="7">
        <f t="shared" si="14"/>
        <v>0</v>
      </c>
      <c r="H92" s="7">
        <f t="shared" si="15"/>
        <v>0.014755</v>
      </c>
      <c r="I92" s="7">
        <f t="shared" si="16"/>
        <v>-0.014755</v>
      </c>
    </row>
    <row r="93" spans="1:9" s="2" customFormat="1" ht="12.75">
      <c r="A93" s="9" t="s">
        <v>216</v>
      </c>
      <c r="B93" s="9" t="s">
        <v>1177</v>
      </c>
      <c r="C93" s="16" t="s">
        <v>1178</v>
      </c>
      <c r="D93" s="17">
        <v>50</v>
      </c>
      <c r="E93" s="18">
        <v>4.33</v>
      </c>
      <c r="F93" s="28" t="s">
        <v>1093</v>
      </c>
      <c r="G93" s="7">
        <f t="shared" si="14"/>
        <v>0.05</v>
      </c>
      <c r="H93" s="7">
        <f t="shared" si="15"/>
        <v>0.00433</v>
      </c>
      <c r="I93" s="7">
        <f t="shared" si="16"/>
        <v>0.04567</v>
      </c>
    </row>
    <row r="94" spans="1:9" s="2" customFormat="1" ht="12.75">
      <c r="A94" s="9" t="s">
        <v>216</v>
      </c>
      <c r="B94" s="9" t="s">
        <v>343</v>
      </c>
      <c r="C94" s="16" t="s">
        <v>585</v>
      </c>
      <c r="D94" s="17">
        <v>33</v>
      </c>
      <c r="E94" s="18">
        <v>0.661</v>
      </c>
      <c r="F94" s="28" t="s">
        <v>1093</v>
      </c>
      <c r="G94" s="7">
        <f t="shared" si="14"/>
        <v>0.033</v>
      </c>
      <c r="H94" s="7">
        <f t="shared" si="15"/>
        <v>0.000661</v>
      </c>
      <c r="I94" s="7">
        <f t="shared" si="16"/>
        <v>0.032339</v>
      </c>
    </row>
    <row r="95" spans="1:9" s="2" customFormat="1" ht="12.75">
      <c r="A95" s="9" t="s">
        <v>216</v>
      </c>
      <c r="B95" s="9" t="s">
        <v>1179</v>
      </c>
      <c r="C95" s="16" t="s">
        <v>1180</v>
      </c>
      <c r="D95" s="17">
        <v>25</v>
      </c>
      <c r="E95" s="18">
        <v>0.889</v>
      </c>
      <c r="F95" s="28" t="s">
        <v>1093</v>
      </c>
      <c r="G95" s="7">
        <f t="shared" si="14"/>
        <v>0.025</v>
      </c>
      <c r="H95" s="7">
        <f t="shared" si="15"/>
        <v>0.000889</v>
      </c>
      <c r="I95" s="7">
        <f t="shared" si="16"/>
        <v>0.024111</v>
      </c>
    </row>
    <row r="96" spans="1:9" s="2" customFormat="1" ht="12.75">
      <c r="A96" s="9" t="s">
        <v>216</v>
      </c>
      <c r="B96" s="9" t="s">
        <v>1181</v>
      </c>
      <c r="C96" s="16" t="s">
        <v>1182</v>
      </c>
      <c r="D96" s="17">
        <v>20</v>
      </c>
      <c r="E96" s="18">
        <v>12.407</v>
      </c>
      <c r="F96" s="28" t="s">
        <v>1093</v>
      </c>
      <c r="G96" s="7">
        <f t="shared" si="14"/>
        <v>0.02</v>
      </c>
      <c r="H96" s="7">
        <f t="shared" si="15"/>
        <v>0.012407</v>
      </c>
      <c r="I96" s="7">
        <f t="shared" si="16"/>
        <v>0.007593000000000001</v>
      </c>
    </row>
    <row r="97" spans="1:9" s="2" customFormat="1" ht="22.5">
      <c r="A97" s="9" t="s">
        <v>216</v>
      </c>
      <c r="B97" s="9" t="s">
        <v>131</v>
      </c>
      <c r="C97" s="16" t="s">
        <v>586</v>
      </c>
      <c r="D97" s="17">
        <v>16</v>
      </c>
      <c r="E97" s="18">
        <v>10.009</v>
      </c>
      <c r="F97" s="28" t="s">
        <v>1093</v>
      </c>
      <c r="G97" s="7">
        <f t="shared" si="14"/>
        <v>0.016</v>
      </c>
      <c r="H97" s="7">
        <f t="shared" si="15"/>
        <v>0.010009</v>
      </c>
      <c r="I97" s="7">
        <f t="shared" si="16"/>
        <v>0.005991</v>
      </c>
    </row>
    <row r="98" spans="1:9" s="2" customFormat="1" ht="12.75">
      <c r="A98" s="9" t="s">
        <v>216</v>
      </c>
      <c r="B98" s="9" t="s">
        <v>81</v>
      </c>
      <c r="C98" s="16" t="s">
        <v>587</v>
      </c>
      <c r="D98" s="17">
        <v>55</v>
      </c>
      <c r="E98" s="19"/>
      <c r="F98" s="28" t="s">
        <v>1093</v>
      </c>
      <c r="G98" s="7">
        <f aca="true" t="shared" si="17" ref="G98:H100">D98/1000</f>
        <v>0.055</v>
      </c>
      <c r="H98" s="7">
        <f t="shared" si="17"/>
        <v>0</v>
      </c>
      <c r="I98" s="7">
        <f>G98-H98</f>
        <v>0.055</v>
      </c>
    </row>
    <row r="99" spans="1:9" s="2" customFormat="1" ht="12.75">
      <c r="A99" s="9" t="s">
        <v>216</v>
      </c>
      <c r="B99" s="9" t="s">
        <v>1166</v>
      </c>
      <c r="C99" s="16" t="s">
        <v>1183</v>
      </c>
      <c r="D99" s="17">
        <v>20</v>
      </c>
      <c r="E99" s="18">
        <v>3.106</v>
      </c>
      <c r="F99" s="28" t="s">
        <v>1093</v>
      </c>
      <c r="G99" s="7">
        <f t="shared" si="17"/>
        <v>0.02</v>
      </c>
      <c r="H99" s="7">
        <f t="shared" si="17"/>
        <v>0.003106</v>
      </c>
      <c r="I99" s="7">
        <f>G99-H99</f>
        <v>0.016894</v>
      </c>
    </row>
    <row r="100" spans="1:9" s="2" customFormat="1" ht="22.5">
      <c r="A100" s="9" t="s">
        <v>216</v>
      </c>
      <c r="B100" s="9" t="s">
        <v>1184</v>
      </c>
      <c r="C100" s="16" t="s">
        <v>1185</v>
      </c>
      <c r="D100" s="20"/>
      <c r="E100" s="18">
        <v>1.925</v>
      </c>
      <c r="F100" s="28" t="s">
        <v>1093</v>
      </c>
      <c r="G100" s="7">
        <f t="shared" si="17"/>
        <v>0</v>
      </c>
      <c r="H100" s="7">
        <f t="shared" si="17"/>
        <v>0.001925</v>
      </c>
      <c r="I100" s="7">
        <f>G100-H100</f>
        <v>-0.001925</v>
      </c>
    </row>
    <row r="101" spans="1:9" s="2" customFormat="1" ht="33.75">
      <c r="A101" s="9" t="s">
        <v>216</v>
      </c>
      <c r="B101" s="9" t="s">
        <v>1186</v>
      </c>
      <c r="C101" s="16" t="s">
        <v>1187</v>
      </c>
      <c r="D101" s="20"/>
      <c r="E101" s="18">
        <v>2.385</v>
      </c>
      <c r="F101" s="28" t="s">
        <v>1093</v>
      </c>
      <c r="G101" s="7">
        <f aca="true" t="shared" si="18" ref="G101:G107">D101/1000</f>
        <v>0</v>
      </c>
      <c r="H101" s="7">
        <f aca="true" t="shared" si="19" ref="H101:H107">E101/1000</f>
        <v>0.002385</v>
      </c>
      <c r="I101" s="7">
        <f aca="true" t="shared" si="20" ref="I101:I107">G101-H101</f>
        <v>-0.002385</v>
      </c>
    </row>
    <row r="102" spans="1:9" s="2" customFormat="1" ht="22.5">
      <c r="A102" s="9" t="s">
        <v>216</v>
      </c>
      <c r="B102" s="9" t="s">
        <v>1188</v>
      </c>
      <c r="C102" s="16" t="s">
        <v>1189</v>
      </c>
      <c r="D102" s="20"/>
      <c r="E102" s="18">
        <v>7.595</v>
      </c>
      <c r="F102" s="28" t="s">
        <v>1093</v>
      </c>
      <c r="G102" s="7">
        <f t="shared" si="18"/>
        <v>0</v>
      </c>
      <c r="H102" s="7">
        <f t="shared" si="19"/>
        <v>0.007594999999999999</v>
      </c>
      <c r="I102" s="7">
        <f t="shared" si="20"/>
        <v>-0.007594999999999999</v>
      </c>
    </row>
    <row r="103" spans="1:9" s="2" customFormat="1" ht="22.5">
      <c r="A103" s="9" t="s">
        <v>216</v>
      </c>
      <c r="B103" s="9" t="s">
        <v>1190</v>
      </c>
      <c r="C103" s="16" t="s">
        <v>1191</v>
      </c>
      <c r="D103" s="20"/>
      <c r="E103" s="18">
        <v>7.598</v>
      </c>
      <c r="F103" s="28" t="s">
        <v>1093</v>
      </c>
      <c r="G103" s="7">
        <f t="shared" si="18"/>
        <v>0</v>
      </c>
      <c r="H103" s="7">
        <f t="shared" si="19"/>
        <v>0.007598</v>
      </c>
      <c r="I103" s="7">
        <f t="shared" si="20"/>
        <v>-0.007598</v>
      </c>
    </row>
    <row r="104" spans="1:9" s="2" customFormat="1" ht="12.75">
      <c r="A104" s="9" t="s">
        <v>216</v>
      </c>
      <c r="B104" s="9" t="s">
        <v>1192</v>
      </c>
      <c r="C104" s="16" t="s">
        <v>1193</v>
      </c>
      <c r="D104" s="17">
        <v>24</v>
      </c>
      <c r="E104" s="18">
        <v>13.712</v>
      </c>
      <c r="F104" s="28" t="s">
        <v>1093</v>
      </c>
      <c r="G104" s="7">
        <f t="shared" si="18"/>
        <v>0.024</v>
      </c>
      <c r="H104" s="7">
        <f t="shared" si="19"/>
        <v>0.013712</v>
      </c>
      <c r="I104" s="7">
        <f t="shared" si="20"/>
        <v>0.010288</v>
      </c>
    </row>
    <row r="105" spans="1:9" s="2" customFormat="1" ht="22.5">
      <c r="A105" s="9" t="s">
        <v>216</v>
      </c>
      <c r="B105" s="9" t="s">
        <v>132</v>
      </c>
      <c r="C105" s="16" t="s">
        <v>588</v>
      </c>
      <c r="D105" s="17">
        <v>5</v>
      </c>
      <c r="E105" s="18">
        <v>3.94</v>
      </c>
      <c r="F105" s="28" t="s">
        <v>1094</v>
      </c>
      <c r="G105" s="7">
        <f t="shared" si="18"/>
        <v>0.005</v>
      </c>
      <c r="H105" s="7">
        <f t="shared" si="19"/>
        <v>0.00394</v>
      </c>
      <c r="I105" s="7">
        <f t="shared" si="20"/>
        <v>0.0010600000000000002</v>
      </c>
    </row>
    <row r="106" spans="1:9" s="2" customFormat="1" ht="22.5">
      <c r="A106" s="9" t="s">
        <v>216</v>
      </c>
      <c r="B106" s="9" t="s">
        <v>1194</v>
      </c>
      <c r="C106" s="16" t="s">
        <v>1195</v>
      </c>
      <c r="D106" s="17">
        <v>0.5</v>
      </c>
      <c r="E106" s="18">
        <v>0.114</v>
      </c>
      <c r="F106" s="28" t="s">
        <v>1094</v>
      </c>
      <c r="G106" s="7">
        <f t="shared" si="18"/>
        <v>0.0005</v>
      </c>
      <c r="H106" s="7">
        <f t="shared" si="19"/>
        <v>0.000114</v>
      </c>
      <c r="I106" s="7">
        <f t="shared" si="20"/>
        <v>0.000386</v>
      </c>
    </row>
    <row r="107" spans="1:9" s="2" customFormat="1" ht="22.5">
      <c r="A107" s="9" t="s">
        <v>216</v>
      </c>
      <c r="B107" s="9" t="s">
        <v>1196</v>
      </c>
      <c r="C107" s="16" t="s">
        <v>1197</v>
      </c>
      <c r="D107" s="17">
        <v>1</v>
      </c>
      <c r="E107" s="18">
        <v>0.465</v>
      </c>
      <c r="F107" s="28" t="s">
        <v>1094</v>
      </c>
      <c r="G107" s="7">
        <f t="shared" si="18"/>
        <v>0.001</v>
      </c>
      <c r="H107" s="7">
        <f t="shared" si="19"/>
        <v>0.000465</v>
      </c>
      <c r="I107" s="7">
        <f t="shared" si="20"/>
        <v>0.000535</v>
      </c>
    </row>
    <row r="108" spans="1:9" s="2" customFormat="1" ht="22.5">
      <c r="A108" s="9" t="s">
        <v>216</v>
      </c>
      <c r="B108" s="9" t="s">
        <v>508</v>
      </c>
      <c r="C108" s="16" t="s">
        <v>589</v>
      </c>
      <c r="D108" s="17">
        <v>1</v>
      </c>
      <c r="E108" s="18">
        <v>0.4</v>
      </c>
      <c r="F108" s="28" t="s">
        <v>1094</v>
      </c>
      <c r="G108" s="7">
        <f aca="true" t="shared" si="21" ref="G108:G118">D108/1000</f>
        <v>0.001</v>
      </c>
      <c r="H108" s="7">
        <f aca="true" t="shared" si="22" ref="H108:H118">E108/1000</f>
        <v>0.0004</v>
      </c>
      <c r="I108" s="7">
        <f aca="true" t="shared" si="23" ref="I108:I118">G108-H108</f>
        <v>0.0006000000000000001</v>
      </c>
    </row>
    <row r="109" spans="1:9" s="2" customFormat="1" ht="22.5">
      <c r="A109" s="9" t="s">
        <v>216</v>
      </c>
      <c r="B109" s="9" t="s">
        <v>133</v>
      </c>
      <c r="C109" s="16" t="s">
        <v>590</v>
      </c>
      <c r="D109" s="17">
        <v>0.8</v>
      </c>
      <c r="E109" s="18">
        <v>0.714</v>
      </c>
      <c r="F109" s="28" t="s">
        <v>1094</v>
      </c>
      <c r="G109" s="7">
        <f t="shared" si="21"/>
        <v>0.0008</v>
      </c>
      <c r="H109" s="7">
        <f t="shared" si="22"/>
        <v>0.000714</v>
      </c>
      <c r="I109" s="7">
        <f t="shared" si="23"/>
        <v>8.600000000000003E-05</v>
      </c>
    </row>
    <row r="110" spans="1:9" s="2" customFormat="1" ht="12.75">
      <c r="A110" s="9" t="s">
        <v>216</v>
      </c>
      <c r="B110" s="9" t="s">
        <v>134</v>
      </c>
      <c r="C110" s="16" t="s">
        <v>591</v>
      </c>
      <c r="D110" s="17">
        <v>7.4</v>
      </c>
      <c r="E110" s="18">
        <v>4.036</v>
      </c>
      <c r="F110" s="28" t="s">
        <v>1094</v>
      </c>
      <c r="G110" s="7">
        <f t="shared" si="21"/>
        <v>0.0074</v>
      </c>
      <c r="H110" s="7">
        <f t="shared" si="22"/>
        <v>0.004036</v>
      </c>
      <c r="I110" s="7">
        <f t="shared" si="23"/>
        <v>0.0033640000000000007</v>
      </c>
    </row>
    <row r="111" spans="1:9" s="2" customFormat="1" ht="12.75">
      <c r="A111" s="9" t="s">
        <v>216</v>
      </c>
      <c r="B111" s="9" t="s">
        <v>1198</v>
      </c>
      <c r="C111" s="16" t="s">
        <v>1199</v>
      </c>
      <c r="D111" s="17">
        <v>2.3</v>
      </c>
      <c r="E111" s="18">
        <v>0.005</v>
      </c>
      <c r="F111" s="28" t="s">
        <v>1094</v>
      </c>
      <c r="G111" s="7">
        <f t="shared" si="21"/>
        <v>0.0023</v>
      </c>
      <c r="H111" s="7">
        <f t="shared" si="22"/>
        <v>5E-06</v>
      </c>
      <c r="I111" s="7">
        <f t="shared" si="23"/>
        <v>0.002295</v>
      </c>
    </row>
    <row r="112" spans="1:9" s="2" customFormat="1" ht="22.5">
      <c r="A112" s="9" t="s">
        <v>216</v>
      </c>
      <c r="B112" s="9" t="s">
        <v>1200</v>
      </c>
      <c r="C112" s="16" t="s">
        <v>1201</v>
      </c>
      <c r="D112" s="17">
        <v>0.1</v>
      </c>
      <c r="E112" s="18">
        <v>0.056</v>
      </c>
      <c r="F112" s="28" t="s">
        <v>1094</v>
      </c>
      <c r="G112" s="7">
        <f t="shared" si="21"/>
        <v>0.0001</v>
      </c>
      <c r="H112" s="7">
        <f t="shared" si="22"/>
        <v>5.6E-05</v>
      </c>
      <c r="I112" s="7">
        <f t="shared" si="23"/>
        <v>4.4000000000000006E-05</v>
      </c>
    </row>
    <row r="113" spans="1:9" s="2" customFormat="1" ht="12.75">
      <c r="A113" s="9" t="s">
        <v>216</v>
      </c>
      <c r="B113" s="9" t="s">
        <v>1202</v>
      </c>
      <c r="C113" s="16" t="s">
        <v>1203</v>
      </c>
      <c r="D113" s="17">
        <v>0.5</v>
      </c>
      <c r="E113" s="18">
        <v>0.505</v>
      </c>
      <c r="F113" s="28" t="s">
        <v>1094</v>
      </c>
      <c r="G113" s="7">
        <f t="shared" si="21"/>
        <v>0.0005</v>
      </c>
      <c r="H113" s="7">
        <f t="shared" si="22"/>
        <v>0.000505</v>
      </c>
      <c r="I113" s="7">
        <f t="shared" si="23"/>
        <v>-5.000000000000013E-06</v>
      </c>
    </row>
    <row r="114" spans="1:9" s="2" customFormat="1" ht="22.5">
      <c r="A114" s="9" t="s">
        <v>216</v>
      </c>
      <c r="B114" s="9" t="s">
        <v>131</v>
      </c>
      <c r="C114" s="16" t="s">
        <v>1204</v>
      </c>
      <c r="D114" s="17">
        <v>0.2</v>
      </c>
      <c r="E114" s="18">
        <v>0.135</v>
      </c>
      <c r="F114" s="28" t="s">
        <v>1094</v>
      </c>
      <c r="G114" s="7">
        <f t="shared" si="21"/>
        <v>0.0002</v>
      </c>
      <c r="H114" s="7">
        <f t="shared" si="22"/>
        <v>0.000135</v>
      </c>
      <c r="I114" s="7">
        <f t="shared" si="23"/>
        <v>6.500000000000001E-05</v>
      </c>
    </row>
    <row r="115" spans="1:9" s="2" customFormat="1" ht="22.5">
      <c r="A115" s="9" t="s">
        <v>216</v>
      </c>
      <c r="B115" s="9" t="s">
        <v>1205</v>
      </c>
      <c r="C115" s="16" t="s">
        <v>1206</v>
      </c>
      <c r="D115" s="17">
        <v>1</v>
      </c>
      <c r="E115" s="18">
        <v>0.054</v>
      </c>
      <c r="F115" s="28" t="s">
        <v>1094</v>
      </c>
      <c r="G115" s="7">
        <f t="shared" si="21"/>
        <v>0.001</v>
      </c>
      <c r="H115" s="7">
        <f t="shared" si="22"/>
        <v>5.4E-05</v>
      </c>
      <c r="I115" s="7">
        <f t="shared" si="23"/>
        <v>0.000946</v>
      </c>
    </row>
    <row r="116" spans="1:9" s="2" customFormat="1" ht="22.5">
      <c r="A116" s="9" t="s">
        <v>216</v>
      </c>
      <c r="B116" s="9" t="s">
        <v>1207</v>
      </c>
      <c r="C116" s="16" t="s">
        <v>1208</v>
      </c>
      <c r="D116" s="17">
        <v>1</v>
      </c>
      <c r="E116" s="18">
        <v>0.414</v>
      </c>
      <c r="F116" s="28" t="s">
        <v>1094</v>
      </c>
      <c r="G116" s="7">
        <f t="shared" si="21"/>
        <v>0.001</v>
      </c>
      <c r="H116" s="7">
        <f t="shared" si="22"/>
        <v>0.000414</v>
      </c>
      <c r="I116" s="7">
        <f t="shared" si="23"/>
        <v>0.000586</v>
      </c>
    </row>
    <row r="117" spans="1:9" s="2" customFormat="1" ht="22.5">
      <c r="A117" s="9" t="s">
        <v>216</v>
      </c>
      <c r="B117" s="9" t="s">
        <v>1209</v>
      </c>
      <c r="C117" s="16" t="s">
        <v>1210</v>
      </c>
      <c r="D117" s="17">
        <v>2</v>
      </c>
      <c r="E117" s="18">
        <v>1.165</v>
      </c>
      <c r="F117" s="28" t="s">
        <v>1094</v>
      </c>
      <c r="G117" s="7">
        <f t="shared" si="21"/>
        <v>0.002</v>
      </c>
      <c r="H117" s="7">
        <f t="shared" si="22"/>
        <v>0.001165</v>
      </c>
      <c r="I117" s="7">
        <f t="shared" si="23"/>
        <v>0.000835</v>
      </c>
    </row>
    <row r="118" spans="1:9" s="2" customFormat="1" ht="22.5">
      <c r="A118" s="9" t="s">
        <v>216</v>
      </c>
      <c r="B118" s="9" t="s">
        <v>1211</v>
      </c>
      <c r="C118" s="16" t="s">
        <v>1212</v>
      </c>
      <c r="D118" s="17">
        <v>1.5</v>
      </c>
      <c r="E118" s="18">
        <v>0.225</v>
      </c>
      <c r="F118" s="28" t="s">
        <v>1094</v>
      </c>
      <c r="G118" s="7">
        <f t="shared" si="21"/>
        <v>0.0015</v>
      </c>
      <c r="H118" s="7">
        <f t="shared" si="22"/>
        <v>0.000225</v>
      </c>
      <c r="I118" s="7">
        <f t="shared" si="23"/>
        <v>0.001275</v>
      </c>
    </row>
    <row r="119" spans="1:9" s="2" customFormat="1" ht="12.75">
      <c r="A119" s="9" t="s">
        <v>216</v>
      </c>
      <c r="B119" s="9" t="s">
        <v>1213</v>
      </c>
      <c r="C119" s="16" t="s">
        <v>1214</v>
      </c>
      <c r="D119" s="17">
        <v>1</v>
      </c>
      <c r="E119" s="18">
        <v>0.031</v>
      </c>
      <c r="F119" s="28" t="s">
        <v>1094</v>
      </c>
      <c r="G119" s="7">
        <f aca="true" t="shared" si="24" ref="G119:G125">D119/1000</f>
        <v>0.001</v>
      </c>
      <c r="H119" s="7">
        <f aca="true" t="shared" si="25" ref="H119:H125">E119/1000</f>
        <v>3.1E-05</v>
      </c>
      <c r="I119" s="7">
        <f aca="true" t="shared" si="26" ref="I119:I125">G119-H119</f>
        <v>0.000969</v>
      </c>
    </row>
    <row r="120" spans="1:9" s="2" customFormat="1" ht="12.75">
      <c r="A120" s="9" t="s">
        <v>216</v>
      </c>
      <c r="B120" s="9" t="s">
        <v>1215</v>
      </c>
      <c r="C120" s="16" t="s">
        <v>1216</v>
      </c>
      <c r="D120" s="17">
        <v>1.5</v>
      </c>
      <c r="E120" s="19"/>
      <c r="F120" s="28" t="s">
        <v>1094</v>
      </c>
      <c r="G120" s="7">
        <f t="shared" si="24"/>
        <v>0.0015</v>
      </c>
      <c r="H120" s="7">
        <f t="shared" si="25"/>
        <v>0</v>
      </c>
      <c r="I120" s="7">
        <f t="shared" si="26"/>
        <v>0.0015</v>
      </c>
    </row>
    <row r="121" spans="1:9" s="2" customFormat="1" ht="33.75">
      <c r="A121" s="9" t="s">
        <v>216</v>
      </c>
      <c r="B121" s="9" t="s">
        <v>304</v>
      </c>
      <c r="C121" s="16" t="s">
        <v>592</v>
      </c>
      <c r="D121" s="17">
        <v>2.5</v>
      </c>
      <c r="E121" s="18">
        <v>0.399</v>
      </c>
      <c r="F121" s="28" t="s">
        <v>1094</v>
      </c>
      <c r="G121" s="7">
        <f t="shared" si="24"/>
        <v>0.0025</v>
      </c>
      <c r="H121" s="7">
        <f t="shared" si="25"/>
        <v>0.000399</v>
      </c>
      <c r="I121" s="7">
        <f t="shared" si="26"/>
        <v>0.002101</v>
      </c>
    </row>
    <row r="122" spans="1:9" s="2" customFormat="1" ht="33.75">
      <c r="A122" s="9" t="s">
        <v>216</v>
      </c>
      <c r="B122" s="9" t="s">
        <v>305</v>
      </c>
      <c r="C122" s="16" t="s">
        <v>593</v>
      </c>
      <c r="D122" s="17">
        <v>7.9</v>
      </c>
      <c r="E122" s="18">
        <v>2.155</v>
      </c>
      <c r="F122" s="28" t="s">
        <v>1094</v>
      </c>
      <c r="G122" s="7">
        <f t="shared" si="24"/>
        <v>0.0079</v>
      </c>
      <c r="H122" s="7">
        <f t="shared" si="25"/>
        <v>0.002155</v>
      </c>
      <c r="I122" s="7">
        <f t="shared" si="26"/>
        <v>0.005745000000000001</v>
      </c>
    </row>
    <row r="123" spans="1:9" s="2" customFormat="1" ht="12.75">
      <c r="A123" s="9" t="s">
        <v>216</v>
      </c>
      <c r="B123" s="9" t="s">
        <v>306</v>
      </c>
      <c r="C123" s="16" t="s">
        <v>594</v>
      </c>
      <c r="D123" s="17">
        <v>4.37</v>
      </c>
      <c r="E123" s="18">
        <v>0.57</v>
      </c>
      <c r="F123" s="28" t="s">
        <v>1094</v>
      </c>
      <c r="G123" s="7">
        <f t="shared" si="24"/>
        <v>0.00437</v>
      </c>
      <c r="H123" s="7">
        <f t="shared" si="25"/>
        <v>0.00057</v>
      </c>
      <c r="I123" s="7">
        <f t="shared" si="26"/>
        <v>0.0037999999999999996</v>
      </c>
    </row>
    <row r="124" spans="1:9" s="2" customFormat="1" ht="22.5">
      <c r="A124" s="9" t="s">
        <v>216</v>
      </c>
      <c r="B124" s="9" t="s">
        <v>1218</v>
      </c>
      <c r="C124" s="16" t="s">
        <v>1219</v>
      </c>
      <c r="D124" s="17">
        <v>0.2</v>
      </c>
      <c r="E124" s="18">
        <v>0.102</v>
      </c>
      <c r="F124" s="28" t="s">
        <v>1094</v>
      </c>
      <c r="G124" s="7">
        <f t="shared" si="24"/>
        <v>0.0002</v>
      </c>
      <c r="H124" s="7">
        <f t="shared" si="25"/>
        <v>0.000102</v>
      </c>
      <c r="I124" s="7">
        <f t="shared" si="26"/>
        <v>9.800000000000001E-05</v>
      </c>
    </row>
    <row r="125" spans="1:9" s="2" customFormat="1" ht="22.5">
      <c r="A125" s="9" t="s">
        <v>216</v>
      </c>
      <c r="B125" s="9" t="s">
        <v>1220</v>
      </c>
      <c r="C125" s="16" t="s">
        <v>1221</v>
      </c>
      <c r="D125" s="17">
        <v>0.5</v>
      </c>
      <c r="E125" s="18">
        <v>0.102</v>
      </c>
      <c r="F125" s="28" t="s">
        <v>1094</v>
      </c>
      <c r="G125" s="7">
        <f t="shared" si="24"/>
        <v>0.0005</v>
      </c>
      <c r="H125" s="7">
        <f t="shared" si="25"/>
        <v>0.000102</v>
      </c>
      <c r="I125" s="7">
        <f t="shared" si="26"/>
        <v>0.000398</v>
      </c>
    </row>
    <row r="126" spans="1:9" s="2" customFormat="1" ht="22.5">
      <c r="A126" s="9" t="s">
        <v>216</v>
      </c>
      <c r="B126" s="9" t="s">
        <v>474</v>
      </c>
      <c r="C126" s="16" t="s">
        <v>595</v>
      </c>
      <c r="D126" s="17">
        <v>0.4</v>
      </c>
      <c r="E126" s="18">
        <v>0.089</v>
      </c>
      <c r="F126" s="28" t="s">
        <v>1095</v>
      </c>
      <c r="G126" s="7">
        <f>D126/1000</f>
        <v>0.0004</v>
      </c>
      <c r="H126" s="7">
        <f>E126/1000</f>
        <v>8.9E-05</v>
      </c>
      <c r="I126" s="7">
        <f>G126-H126</f>
        <v>0.000311</v>
      </c>
    </row>
    <row r="127" spans="1:9" s="2" customFormat="1" ht="22.5">
      <c r="A127" s="9" t="s">
        <v>216</v>
      </c>
      <c r="B127" s="9" t="s">
        <v>475</v>
      </c>
      <c r="C127" s="16" t="s">
        <v>596</v>
      </c>
      <c r="D127" s="17">
        <v>0.4</v>
      </c>
      <c r="E127" s="18">
        <v>0.107</v>
      </c>
      <c r="F127" s="28" t="s">
        <v>1095</v>
      </c>
      <c r="G127" s="7">
        <f>D127/1000</f>
        <v>0.0004</v>
      </c>
      <c r="H127" s="7">
        <f>E127/1000</f>
        <v>0.000107</v>
      </c>
      <c r="I127" s="7">
        <f>G127-H127</f>
        <v>0.000293</v>
      </c>
    </row>
    <row r="128" spans="1:9" s="2" customFormat="1" ht="12.75">
      <c r="A128" s="9" t="s">
        <v>216</v>
      </c>
      <c r="B128" s="9" t="s">
        <v>509</v>
      </c>
      <c r="C128" s="16" t="s">
        <v>597</v>
      </c>
      <c r="D128" s="17">
        <v>0.5</v>
      </c>
      <c r="E128" s="19"/>
      <c r="F128" s="28" t="s">
        <v>1095</v>
      </c>
      <c r="G128" s="7">
        <f>D128/1000</f>
        <v>0.0005</v>
      </c>
      <c r="H128" s="7">
        <f>E128/1000</f>
        <v>0</v>
      </c>
      <c r="I128" s="7">
        <f>G128-H128</f>
        <v>0.0005</v>
      </c>
    </row>
    <row r="129" spans="1:9" s="2" customFormat="1" ht="12.75">
      <c r="A129" s="9" t="s">
        <v>216</v>
      </c>
      <c r="B129" s="9" t="s">
        <v>1222</v>
      </c>
      <c r="C129" s="16" t="s">
        <v>1223</v>
      </c>
      <c r="D129" s="17">
        <v>0.5</v>
      </c>
      <c r="E129" s="18">
        <v>0.5</v>
      </c>
      <c r="F129" s="28" t="s">
        <v>1095</v>
      </c>
      <c r="G129" s="7">
        <f>D129/1000</f>
        <v>0.0005</v>
      </c>
      <c r="H129" s="7">
        <f>E129/1000</f>
        <v>0.0005</v>
      </c>
      <c r="I129" s="7">
        <f>G129-H129</f>
        <v>0</v>
      </c>
    </row>
    <row r="130" spans="1:9" s="2" customFormat="1" ht="12.75">
      <c r="A130" s="9" t="s">
        <v>216</v>
      </c>
      <c r="B130" s="9" t="s">
        <v>1224</v>
      </c>
      <c r="C130" s="16" t="s">
        <v>1225</v>
      </c>
      <c r="D130" s="17">
        <v>0.3</v>
      </c>
      <c r="E130" s="18">
        <v>0.089</v>
      </c>
      <c r="F130" s="28" t="s">
        <v>1095</v>
      </c>
      <c r="G130" s="7">
        <f>D130/1000</f>
        <v>0.0003</v>
      </c>
      <c r="H130" s="7">
        <f>E130/1000</f>
        <v>8.9E-05</v>
      </c>
      <c r="I130" s="7">
        <f>G130-H130</f>
        <v>0.00021099999999999998</v>
      </c>
    </row>
    <row r="131" spans="1:9" s="2" customFormat="1" ht="12.75">
      <c r="A131" s="9" t="s">
        <v>216</v>
      </c>
      <c r="B131" s="9" t="s">
        <v>1226</v>
      </c>
      <c r="C131" s="16" t="s">
        <v>1227</v>
      </c>
      <c r="D131" s="20"/>
      <c r="E131" s="18">
        <v>0.034</v>
      </c>
      <c r="F131" s="28" t="s">
        <v>1095</v>
      </c>
      <c r="G131" s="7">
        <f>D131/1000</f>
        <v>0</v>
      </c>
      <c r="H131" s="7">
        <f>E131/1000</f>
        <v>3.4E-05</v>
      </c>
      <c r="I131" s="7">
        <f>G131-H131</f>
        <v>-3.4E-05</v>
      </c>
    </row>
    <row r="132" spans="1:9" s="2" customFormat="1" ht="12.75">
      <c r="A132" s="9" t="s">
        <v>216</v>
      </c>
      <c r="B132" s="9" t="s">
        <v>1228</v>
      </c>
      <c r="C132" s="16" t="s">
        <v>1229</v>
      </c>
      <c r="D132" s="17">
        <v>0.2</v>
      </c>
      <c r="E132" s="18">
        <v>0.023</v>
      </c>
      <c r="F132" s="28" t="s">
        <v>1095</v>
      </c>
      <c r="G132" s="7">
        <f>D132/1000</f>
        <v>0.0002</v>
      </c>
      <c r="H132" s="7">
        <f>E132/1000</f>
        <v>2.3E-05</v>
      </c>
      <c r="I132" s="7">
        <f>G132-H132</f>
        <v>0.00017700000000000002</v>
      </c>
    </row>
    <row r="133" spans="1:9" s="2" customFormat="1" ht="22.5">
      <c r="A133" s="9" t="s">
        <v>216</v>
      </c>
      <c r="B133" s="9" t="s">
        <v>1230</v>
      </c>
      <c r="C133" s="16" t="s">
        <v>1231</v>
      </c>
      <c r="D133" s="17">
        <v>0.1</v>
      </c>
      <c r="E133" s="18">
        <v>0.006</v>
      </c>
      <c r="F133" s="28" t="s">
        <v>1095</v>
      </c>
      <c r="G133" s="7">
        <f>D133/1000</f>
        <v>0.0001</v>
      </c>
      <c r="H133" s="7">
        <f>E133/1000</f>
        <v>6E-06</v>
      </c>
      <c r="I133" s="7">
        <f>G133-H133</f>
        <v>9.400000000000001E-05</v>
      </c>
    </row>
    <row r="134" spans="1:9" s="2" customFormat="1" ht="33.75">
      <c r="A134" s="9" t="s">
        <v>216</v>
      </c>
      <c r="B134" s="9" t="s">
        <v>1232</v>
      </c>
      <c r="C134" s="16" t="s">
        <v>1233</v>
      </c>
      <c r="D134" s="17">
        <v>0.5</v>
      </c>
      <c r="E134" s="18">
        <v>0.069</v>
      </c>
      <c r="F134" s="28" t="s">
        <v>1095</v>
      </c>
      <c r="G134" s="7">
        <f>D134/1000</f>
        <v>0.0005</v>
      </c>
      <c r="H134" s="7">
        <f>E134/1000</f>
        <v>6.900000000000001E-05</v>
      </c>
      <c r="I134" s="7">
        <f>G134-H134</f>
        <v>0.000431</v>
      </c>
    </row>
    <row r="135" spans="1:9" s="2" customFormat="1" ht="22.5">
      <c r="A135" s="9" t="s">
        <v>216</v>
      </c>
      <c r="B135" s="9" t="s">
        <v>510</v>
      </c>
      <c r="C135" s="16" t="s">
        <v>598</v>
      </c>
      <c r="D135" s="17">
        <v>0.4</v>
      </c>
      <c r="E135" s="18">
        <v>0.098</v>
      </c>
      <c r="F135" s="28" t="s">
        <v>1095</v>
      </c>
      <c r="G135" s="7">
        <f>D135/1000</f>
        <v>0.0004</v>
      </c>
      <c r="H135" s="7">
        <f>E135/1000</f>
        <v>9.800000000000001E-05</v>
      </c>
      <c r="I135" s="7">
        <f>G135-H135</f>
        <v>0.000302</v>
      </c>
    </row>
    <row r="136" spans="1:9" s="2" customFormat="1" ht="12.75">
      <c r="A136" s="9" t="s">
        <v>216</v>
      </c>
      <c r="B136" s="9" t="s">
        <v>408</v>
      </c>
      <c r="C136" s="16" t="s">
        <v>599</v>
      </c>
      <c r="D136" s="17">
        <v>0.2</v>
      </c>
      <c r="E136" s="18">
        <v>0.07</v>
      </c>
      <c r="F136" s="28" t="s">
        <v>1095</v>
      </c>
      <c r="G136" s="7">
        <f>D136/1000</f>
        <v>0.0002</v>
      </c>
      <c r="H136" s="7">
        <f>E136/1000</f>
        <v>7.000000000000001E-05</v>
      </c>
      <c r="I136" s="7">
        <f>G136-H136</f>
        <v>0.00013000000000000002</v>
      </c>
    </row>
    <row r="137" spans="1:9" s="2" customFormat="1" ht="12.75">
      <c r="A137" s="9" t="s">
        <v>216</v>
      </c>
      <c r="B137" s="9" t="s">
        <v>1234</v>
      </c>
      <c r="C137" s="16" t="s">
        <v>1235</v>
      </c>
      <c r="D137" s="17">
        <v>0.3</v>
      </c>
      <c r="E137" s="18">
        <v>0.079</v>
      </c>
      <c r="F137" s="28" t="s">
        <v>1095</v>
      </c>
      <c r="G137" s="7">
        <f>D137/1000</f>
        <v>0.0003</v>
      </c>
      <c r="H137" s="7">
        <f>E137/1000</f>
        <v>7.9E-05</v>
      </c>
      <c r="I137" s="7">
        <f>G137-H137</f>
        <v>0.00022099999999999998</v>
      </c>
    </row>
    <row r="138" spans="1:9" s="2" customFormat="1" ht="12.75">
      <c r="A138" s="9" t="s">
        <v>216</v>
      </c>
      <c r="B138" s="9" t="s">
        <v>1236</v>
      </c>
      <c r="C138" s="16" t="s">
        <v>1237</v>
      </c>
      <c r="D138" s="17">
        <v>0.2</v>
      </c>
      <c r="E138" s="18">
        <v>0.1</v>
      </c>
      <c r="F138" s="28" t="s">
        <v>1095</v>
      </c>
      <c r="G138" s="7">
        <f>D138/1000</f>
        <v>0.0002</v>
      </c>
      <c r="H138" s="7">
        <f>E138/1000</f>
        <v>0.0001</v>
      </c>
      <c r="I138" s="7">
        <f>G138-H138</f>
        <v>0.0001</v>
      </c>
    </row>
    <row r="139" spans="1:9" s="2" customFormat="1" ht="12.75">
      <c r="A139" s="9" t="s">
        <v>216</v>
      </c>
      <c r="B139" s="9" t="s">
        <v>331</v>
      </c>
      <c r="C139" s="16"/>
      <c r="D139" s="20"/>
      <c r="E139" s="18">
        <v>141.448</v>
      </c>
      <c r="F139" s="28">
        <v>8</v>
      </c>
      <c r="G139" s="7">
        <f>D139/1000</f>
        <v>0</v>
      </c>
      <c r="H139" s="7">
        <f>E139/1000</f>
        <v>0.14144800000000002</v>
      </c>
      <c r="I139" s="7">
        <f>G139-H139</f>
        <v>-0.14144800000000002</v>
      </c>
    </row>
    <row r="140" spans="1:9" s="2" customFormat="1" ht="12.75">
      <c r="A140" s="9" t="s">
        <v>216</v>
      </c>
      <c r="B140" s="9" t="s">
        <v>345</v>
      </c>
      <c r="C140" s="16"/>
      <c r="D140" s="20"/>
      <c r="E140" s="18">
        <v>35.983</v>
      </c>
      <c r="F140" s="28">
        <v>8</v>
      </c>
      <c r="G140" s="7">
        <f aca="true" t="shared" si="27" ref="G140:G150">D140/1000</f>
        <v>0</v>
      </c>
      <c r="H140" s="7">
        <f aca="true" t="shared" si="28" ref="H140:H150">E140/1000</f>
        <v>0.035982999999999994</v>
      </c>
      <c r="I140" s="7">
        <f aca="true" t="shared" si="29" ref="I140:I150">G140-H140</f>
        <v>-0.035982999999999994</v>
      </c>
    </row>
    <row r="141" spans="1:9" s="2" customFormat="1" ht="12.75">
      <c r="A141" s="9" t="s">
        <v>216</v>
      </c>
      <c r="B141" s="9" t="s">
        <v>217</v>
      </c>
      <c r="C141" s="16"/>
      <c r="D141" s="17">
        <v>20</v>
      </c>
      <c r="E141" s="18">
        <v>10.178</v>
      </c>
      <c r="F141" s="28"/>
      <c r="G141" s="7">
        <f t="shared" si="27"/>
        <v>0.02</v>
      </c>
      <c r="H141" s="7">
        <f t="shared" si="28"/>
        <v>0.010178000000000001</v>
      </c>
      <c r="I141" s="7">
        <f t="shared" si="29"/>
        <v>0.009822</v>
      </c>
    </row>
    <row r="142" spans="1:9" s="2" customFormat="1" ht="22.5">
      <c r="A142" s="9" t="s">
        <v>218</v>
      </c>
      <c r="B142" s="9" t="s">
        <v>476</v>
      </c>
      <c r="C142" s="16" t="s">
        <v>600</v>
      </c>
      <c r="D142" s="17">
        <v>35</v>
      </c>
      <c r="E142" s="18">
        <v>9.621</v>
      </c>
      <c r="F142" s="28" t="s">
        <v>1092</v>
      </c>
      <c r="G142" s="7">
        <f t="shared" si="27"/>
        <v>0.035</v>
      </c>
      <c r="H142" s="7">
        <f t="shared" si="28"/>
        <v>0.009621000000000001</v>
      </c>
      <c r="I142" s="7">
        <f t="shared" si="29"/>
        <v>0.025379000000000002</v>
      </c>
    </row>
    <row r="143" spans="1:9" s="2" customFormat="1" ht="12.75">
      <c r="A143" s="9" t="s">
        <v>218</v>
      </c>
      <c r="B143" s="9" t="s">
        <v>1238</v>
      </c>
      <c r="C143" s="16" t="s">
        <v>1239</v>
      </c>
      <c r="D143" s="17">
        <v>3.5</v>
      </c>
      <c r="E143" s="18">
        <v>2.136</v>
      </c>
      <c r="F143" s="28" t="s">
        <v>1093</v>
      </c>
      <c r="G143" s="7">
        <f t="shared" si="27"/>
        <v>0.0035</v>
      </c>
      <c r="H143" s="7">
        <f t="shared" si="28"/>
        <v>0.0021360000000000003</v>
      </c>
      <c r="I143" s="7">
        <f t="shared" si="29"/>
        <v>0.0013639999999999998</v>
      </c>
    </row>
    <row r="144" spans="1:9" s="2" customFormat="1" ht="12.75">
      <c r="A144" s="9" t="s">
        <v>218</v>
      </c>
      <c r="B144" s="9" t="s">
        <v>1240</v>
      </c>
      <c r="C144" s="16" t="s">
        <v>1241</v>
      </c>
      <c r="D144" s="17">
        <v>2.8</v>
      </c>
      <c r="E144" s="18">
        <v>2.91</v>
      </c>
      <c r="F144" s="28" t="s">
        <v>1093</v>
      </c>
      <c r="G144" s="7">
        <f t="shared" si="27"/>
        <v>0.0028</v>
      </c>
      <c r="H144" s="7">
        <f t="shared" si="28"/>
        <v>0.0029100000000000003</v>
      </c>
      <c r="I144" s="7">
        <f t="shared" si="29"/>
        <v>-0.00011000000000000029</v>
      </c>
    </row>
    <row r="145" spans="1:9" s="2" customFormat="1" ht="22.5">
      <c r="A145" s="9" t="s">
        <v>218</v>
      </c>
      <c r="B145" s="9" t="s">
        <v>1242</v>
      </c>
      <c r="C145" s="16" t="s">
        <v>1243</v>
      </c>
      <c r="D145" s="17">
        <v>50</v>
      </c>
      <c r="E145" s="18">
        <v>8.034</v>
      </c>
      <c r="F145" s="28" t="s">
        <v>1093</v>
      </c>
      <c r="G145" s="7">
        <f t="shared" si="27"/>
        <v>0.05</v>
      </c>
      <c r="H145" s="7">
        <f t="shared" si="28"/>
        <v>0.008034000000000001</v>
      </c>
      <c r="I145" s="7">
        <f t="shared" si="29"/>
        <v>0.041966</v>
      </c>
    </row>
    <row r="146" spans="1:9" s="2" customFormat="1" ht="22.5">
      <c r="A146" s="9" t="s">
        <v>218</v>
      </c>
      <c r="B146" s="9" t="s">
        <v>1244</v>
      </c>
      <c r="C146" s="16" t="s">
        <v>1245</v>
      </c>
      <c r="D146" s="17">
        <v>11</v>
      </c>
      <c r="E146" s="18">
        <v>1.851</v>
      </c>
      <c r="F146" s="28" t="s">
        <v>1093</v>
      </c>
      <c r="G146" s="7">
        <f t="shared" si="27"/>
        <v>0.011</v>
      </c>
      <c r="H146" s="7">
        <f t="shared" si="28"/>
        <v>0.001851</v>
      </c>
      <c r="I146" s="7">
        <f t="shared" si="29"/>
        <v>0.009149</v>
      </c>
    </row>
    <row r="147" spans="1:9" s="2" customFormat="1" ht="22.5">
      <c r="A147" s="9" t="s">
        <v>218</v>
      </c>
      <c r="B147" s="9" t="s">
        <v>1246</v>
      </c>
      <c r="C147" s="16" t="s">
        <v>1247</v>
      </c>
      <c r="D147" s="17">
        <v>62</v>
      </c>
      <c r="E147" s="18">
        <v>9.982</v>
      </c>
      <c r="F147" s="28" t="s">
        <v>1093</v>
      </c>
      <c r="G147" s="7">
        <f t="shared" si="27"/>
        <v>0.062</v>
      </c>
      <c r="H147" s="7">
        <f t="shared" si="28"/>
        <v>0.009982</v>
      </c>
      <c r="I147" s="7">
        <f t="shared" si="29"/>
        <v>0.052018</v>
      </c>
    </row>
    <row r="148" spans="1:9" s="2" customFormat="1" ht="12.75">
      <c r="A148" s="9" t="s">
        <v>218</v>
      </c>
      <c r="B148" s="9" t="s">
        <v>438</v>
      </c>
      <c r="C148" s="16" t="s">
        <v>601</v>
      </c>
      <c r="D148" s="17">
        <v>73.1</v>
      </c>
      <c r="E148" s="18">
        <v>1.722</v>
      </c>
      <c r="F148" s="28" t="s">
        <v>1093</v>
      </c>
      <c r="G148" s="7">
        <f t="shared" si="27"/>
        <v>0.0731</v>
      </c>
      <c r="H148" s="7">
        <f t="shared" si="28"/>
        <v>0.001722</v>
      </c>
      <c r="I148" s="7">
        <f t="shared" si="29"/>
        <v>0.071378</v>
      </c>
    </row>
    <row r="149" spans="1:9" s="2" customFormat="1" ht="22.5">
      <c r="A149" s="9" t="s">
        <v>218</v>
      </c>
      <c r="B149" s="9" t="s">
        <v>476</v>
      </c>
      <c r="C149" s="16" t="s">
        <v>602</v>
      </c>
      <c r="D149" s="17">
        <v>5.4</v>
      </c>
      <c r="E149" s="18">
        <v>0.792</v>
      </c>
      <c r="F149" s="28" t="s">
        <v>1094</v>
      </c>
      <c r="G149" s="7">
        <f t="shared" si="27"/>
        <v>0.0054</v>
      </c>
      <c r="H149" s="7">
        <f t="shared" si="28"/>
        <v>0.0007920000000000001</v>
      </c>
      <c r="I149" s="7">
        <f t="shared" si="29"/>
        <v>0.004608</v>
      </c>
    </row>
    <row r="150" spans="1:9" s="2" customFormat="1" ht="22.5">
      <c r="A150" s="9" t="s">
        <v>218</v>
      </c>
      <c r="B150" s="9" t="s">
        <v>1248</v>
      </c>
      <c r="C150" s="16" t="s">
        <v>1249</v>
      </c>
      <c r="D150" s="17">
        <v>0.3</v>
      </c>
      <c r="E150" s="18">
        <v>0.12</v>
      </c>
      <c r="F150" s="28" t="s">
        <v>1094</v>
      </c>
      <c r="G150" s="7">
        <f t="shared" si="27"/>
        <v>0.0003</v>
      </c>
      <c r="H150" s="7">
        <f t="shared" si="28"/>
        <v>0.00011999999999999999</v>
      </c>
      <c r="I150" s="7">
        <f t="shared" si="29"/>
        <v>0.00017999999999999998</v>
      </c>
    </row>
    <row r="151" spans="1:9" s="2" customFormat="1" ht="22.5">
      <c r="A151" s="9" t="s">
        <v>218</v>
      </c>
      <c r="B151" s="9" t="s">
        <v>219</v>
      </c>
      <c r="C151" s="16" t="s">
        <v>603</v>
      </c>
      <c r="D151" s="17">
        <v>0.4</v>
      </c>
      <c r="E151" s="18">
        <v>0.39</v>
      </c>
      <c r="F151" s="28" t="s">
        <v>1094</v>
      </c>
      <c r="G151" s="7">
        <f aca="true" t="shared" si="30" ref="G151:G158">D151/1000</f>
        <v>0.0004</v>
      </c>
      <c r="H151" s="7">
        <f aca="true" t="shared" si="31" ref="H151:H158">E151/1000</f>
        <v>0.00039</v>
      </c>
      <c r="I151" s="7">
        <f aca="true" t="shared" si="32" ref="I151:I158">G151-H151</f>
        <v>1.0000000000000026E-05</v>
      </c>
    </row>
    <row r="152" spans="1:9" s="2" customFormat="1" ht="33.75">
      <c r="A152" s="9" t="s">
        <v>218</v>
      </c>
      <c r="B152" s="9" t="s">
        <v>1250</v>
      </c>
      <c r="C152" s="16" t="s">
        <v>1251</v>
      </c>
      <c r="D152" s="17">
        <v>0.4</v>
      </c>
      <c r="E152" s="18">
        <v>0.696</v>
      </c>
      <c r="F152" s="28" t="s">
        <v>1094</v>
      </c>
      <c r="G152" s="7">
        <f t="shared" si="30"/>
        <v>0.0004</v>
      </c>
      <c r="H152" s="7">
        <f t="shared" si="31"/>
        <v>0.000696</v>
      </c>
      <c r="I152" s="7">
        <f t="shared" si="32"/>
        <v>-0.000296</v>
      </c>
    </row>
    <row r="153" spans="1:9" s="2" customFormat="1" ht="33.75">
      <c r="A153" s="9" t="s">
        <v>218</v>
      </c>
      <c r="B153" s="9" t="s">
        <v>1252</v>
      </c>
      <c r="C153" s="16" t="s">
        <v>1253</v>
      </c>
      <c r="D153" s="17">
        <v>0.5</v>
      </c>
      <c r="E153" s="18">
        <v>0.067</v>
      </c>
      <c r="F153" s="28" t="s">
        <v>1094</v>
      </c>
      <c r="G153" s="7">
        <f t="shared" si="30"/>
        <v>0.0005</v>
      </c>
      <c r="H153" s="7">
        <f t="shared" si="31"/>
        <v>6.7E-05</v>
      </c>
      <c r="I153" s="7">
        <f t="shared" si="32"/>
        <v>0.000433</v>
      </c>
    </row>
    <row r="154" spans="1:9" s="2" customFormat="1" ht="12.75">
      <c r="A154" s="9" t="s">
        <v>218</v>
      </c>
      <c r="B154" s="9" t="s">
        <v>1254</v>
      </c>
      <c r="C154" s="16" t="s">
        <v>1255</v>
      </c>
      <c r="D154" s="17">
        <v>0.5</v>
      </c>
      <c r="E154" s="18">
        <v>0.33</v>
      </c>
      <c r="F154" s="28" t="s">
        <v>1094</v>
      </c>
      <c r="G154" s="7">
        <f t="shared" si="30"/>
        <v>0.0005</v>
      </c>
      <c r="H154" s="7">
        <f t="shared" si="31"/>
        <v>0.00033</v>
      </c>
      <c r="I154" s="7">
        <f t="shared" si="32"/>
        <v>0.00017</v>
      </c>
    </row>
    <row r="155" spans="1:9" s="2" customFormat="1" ht="12.75">
      <c r="A155" s="9" t="s">
        <v>218</v>
      </c>
      <c r="B155" s="9" t="s">
        <v>1202</v>
      </c>
      <c r="C155" s="16" t="s">
        <v>1256</v>
      </c>
      <c r="D155" s="17">
        <v>1.94</v>
      </c>
      <c r="E155" s="18">
        <v>1.936</v>
      </c>
      <c r="F155" s="28" t="s">
        <v>1094</v>
      </c>
      <c r="G155" s="7">
        <f t="shared" si="30"/>
        <v>0.0019399999999999999</v>
      </c>
      <c r="H155" s="7">
        <f t="shared" si="31"/>
        <v>0.001936</v>
      </c>
      <c r="I155" s="7">
        <f t="shared" si="32"/>
        <v>3.99999999999988E-06</v>
      </c>
    </row>
    <row r="156" spans="1:9" s="2" customFormat="1" ht="22.5">
      <c r="A156" s="9" t="s">
        <v>218</v>
      </c>
      <c r="B156" s="9" t="s">
        <v>1257</v>
      </c>
      <c r="C156" s="16" t="s">
        <v>1258</v>
      </c>
      <c r="D156" s="17">
        <v>3</v>
      </c>
      <c r="E156" s="18">
        <v>1.03</v>
      </c>
      <c r="F156" s="28" t="s">
        <v>1094</v>
      </c>
      <c r="G156" s="7">
        <f t="shared" si="30"/>
        <v>0.003</v>
      </c>
      <c r="H156" s="7">
        <f t="shared" si="31"/>
        <v>0.00103</v>
      </c>
      <c r="I156" s="7">
        <f t="shared" si="32"/>
        <v>0.00197</v>
      </c>
    </row>
    <row r="157" spans="1:9" s="2" customFormat="1" ht="22.5">
      <c r="A157" s="9" t="s">
        <v>218</v>
      </c>
      <c r="B157" s="9" t="s">
        <v>1259</v>
      </c>
      <c r="C157" s="16" t="s">
        <v>1260</v>
      </c>
      <c r="D157" s="17">
        <v>9</v>
      </c>
      <c r="E157" s="18">
        <v>1.025</v>
      </c>
      <c r="F157" s="28" t="s">
        <v>1094</v>
      </c>
      <c r="G157" s="7">
        <f t="shared" si="30"/>
        <v>0.009</v>
      </c>
      <c r="H157" s="7">
        <f t="shared" si="31"/>
        <v>0.0010249999999999999</v>
      </c>
      <c r="I157" s="7">
        <f t="shared" si="32"/>
        <v>0.007975</v>
      </c>
    </row>
    <row r="158" spans="1:9" s="2" customFormat="1" ht="12.75">
      <c r="A158" s="9" t="s">
        <v>218</v>
      </c>
      <c r="B158" s="9" t="s">
        <v>135</v>
      </c>
      <c r="C158" s="16" t="s">
        <v>604</v>
      </c>
      <c r="D158" s="17">
        <v>2.2</v>
      </c>
      <c r="E158" s="18">
        <v>1.156</v>
      </c>
      <c r="F158" s="28" t="s">
        <v>1094</v>
      </c>
      <c r="G158" s="7">
        <f t="shared" si="30"/>
        <v>0.0022</v>
      </c>
      <c r="H158" s="7">
        <f t="shared" si="31"/>
        <v>0.001156</v>
      </c>
      <c r="I158" s="7">
        <f t="shared" si="32"/>
        <v>0.0010440000000000002</v>
      </c>
    </row>
    <row r="159" spans="1:9" s="2" customFormat="1" ht="12.75">
      <c r="A159" s="9" t="s">
        <v>218</v>
      </c>
      <c r="B159" s="9" t="s">
        <v>417</v>
      </c>
      <c r="C159" s="16" t="s">
        <v>1261</v>
      </c>
      <c r="D159" s="17">
        <v>1</v>
      </c>
      <c r="E159" s="18">
        <v>0.194</v>
      </c>
      <c r="F159" s="28" t="s">
        <v>1094</v>
      </c>
      <c r="G159" s="7">
        <f>D159/1000</f>
        <v>0.001</v>
      </c>
      <c r="H159" s="7">
        <f>E159/1000</f>
        <v>0.000194</v>
      </c>
      <c r="I159" s="7">
        <f>G159-H159</f>
        <v>0.0008060000000000001</v>
      </c>
    </row>
    <row r="160" spans="1:9" s="2" customFormat="1" ht="22.5">
      <c r="A160" s="9" t="s">
        <v>218</v>
      </c>
      <c r="B160" s="9" t="s">
        <v>1262</v>
      </c>
      <c r="C160" s="16" t="s">
        <v>1263</v>
      </c>
      <c r="D160" s="17">
        <v>0.3</v>
      </c>
      <c r="E160" s="18">
        <v>0.177</v>
      </c>
      <c r="F160" s="28" t="s">
        <v>1095</v>
      </c>
      <c r="G160" s="7">
        <f>D160/1000</f>
        <v>0.0003</v>
      </c>
      <c r="H160" s="7">
        <f>E160/1000</f>
        <v>0.000177</v>
      </c>
      <c r="I160" s="7">
        <f>G160-H160</f>
        <v>0.00012299999999999998</v>
      </c>
    </row>
    <row r="161" spans="1:9" s="2" customFormat="1" ht="12.75">
      <c r="A161" s="9" t="s">
        <v>218</v>
      </c>
      <c r="B161" s="9" t="s">
        <v>1264</v>
      </c>
      <c r="C161" s="16" t="s">
        <v>1265</v>
      </c>
      <c r="D161" s="17">
        <v>0.2</v>
      </c>
      <c r="E161" s="18">
        <v>0.019</v>
      </c>
      <c r="F161" s="28" t="s">
        <v>1095</v>
      </c>
      <c r="G161" s="7">
        <f>D161/1000</f>
        <v>0.0002</v>
      </c>
      <c r="H161" s="7">
        <f>E161/1000</f>
        <v>1.9E-05</v>
      </c>
      <c r="I161" s="7">
        <f>G161-H161</f>
        <v>0.000181</v>
      </c>
    </row>
    <row r="162" spans="1:9" s="2" customFormat="1" ht="12.75">
      <c r="A162" s="9" t="s">
        <v>218</v>
      </c>
      <c r="B162" s="9" t="s">
        <v>1266</v>
      </c>
      <c r="C162" s="16" t="s">
        <v>1267</v>
      </c>
      <c r="D162" s="17">
        <v>0.3</v>
      </c>
      <c r="E162" s="18">
        <v>0.039</v>
      </c>
      <c r="F162" s="28" t="s">
        <v>1095</v>
      </c>
      <c r="G162" s="7">
        <f>D162/1000</f>
        <v>0.0003</v>
      </c>
      <c r="H162" s="7">
        <f>E162/1000</f>
        <v>3.9E-05</v>
      </c>
      <c r="I162" s="7">
        <f>G162-H162</f>
        <v>0.00026099999999999995</v>
      </c>
    </row>
    <row r="163" spans="1:9" s="2" customFormat="1" ht="12.75">
      <c r="A163" s="9" t="s">
        <v>218</v>
      </c>
      <c r="B163" s="9" t="s">
        <v>1268</v>
      </c>
      <c r="C163" s="16" t="s">
        <v>1269</v>
      </c>
      <c r="D163" s="17">
        <v>0.1</v>
      </c>
      <c r="E163" s="19"/>
      <c r="F163" s="28" t="s">
        <v>1095</v>
      </c>
      <c r="G163" s="7">
        <f>D163/1000</f>
        <v>0.0001</v>
      </c>
      <c r="H163" s="7">
        <f>E163/1000</f>
        <v>0</v>
      </c>
      <c r="I163" s="7">
        <f>G163-H163</f>
        <v>0.0001</v>
      </c>
    </row>
    <row r="164" spans="1:9" s="2" customFormat="1" ht="22.5">
      <c r="A164" s="9" t="s">
        <v>218</v>
      </c>
      <c r="B164" s="9" t="s">
        <v>1270</v>
      </c>
      <c r="C164" s="16" t="s">
        <v>1271</v>
      </c>
      <c r="D164" s="17">
        <v>0.1</v>
      </c>
      <c r="E164" s="18">
        <v>0.084</v>
      </c>
      <c r="F164" s="28" t="s">
        <v>1095</v>
      </c>
      <c r="G164" s="7">
        <f>D164/1000</f>
        <v>0.0001</v>
      </c>
      <c r="H164" s="7">
        <f>E164/1000</f>
        <v>8.400000000000001E-05</v>
      </c>
      <c r="I164" s="7">
        <f>G164-H164</f>
        <v>1.5999999999999996E-05</v>
      </c>
    </row>
    <row r="165" spans="1:9" s="2" customFormat="1" ht="12.75">
      <c r="A165" s="9" t="s">
        <v>218</v>
      </c>
      <c r="B165" s="9" t="s">
        <v>417</v>
      </c>
      <c r="C165" s="16" t="s">
        <v>605</v>
      </c>
      <c r="D165" s="17">
        <v>1</v>
      </c>
      <c r="E165" s="18">
        <v>0.172</v>
      </c>
      <c r="F165" s="28" t="s">
        <v>1095</v>
      </c>
      <c r="G165" s="7">
        <f aca="true" t="shared" si="33" ref="G165:G171">D165/1000</f>
        <v>0.001</v>
      </c>
      <c r="H165" s="7">
        <f aca="true" t="shared" si="34" ref="H165:H171">E165/1000</f>
        <v>0.00017199999999999998</v>
      </c>
      <c r="I165" s="7">
        <f aca="true" t="shared" si="35" ref="I165:I171">G165-H165</f>
        <v>0.0008280000000000001</v>
      </c>
    </row>
    <row r="166" spans="1:9" s="2" customFormat="1" ht="12.75">
      <c r="A166" s="9" t="s">
        <v>218</v>
      </c>
      <c r="B166" s="9" t="s">
        <v>331</v>
      </c>
      <c r="C166" s="16"/>
      <c r="D166" s="20"/>
      <c r="E166" s="18">
        <v>223.893</v>
      </c>
      <c r="F166" s="28">
        <v>8</v>
      </c>
      <c r="G166" s="7">
        <f t="shared" si="33"/>
        <v>0</v>
      </c>
      <c r="H166" s="7">
        <f t="shared" si="34"/>
        <v>0.223893</v>
      </c>
      <c r="I166" s="7">
        <f t="shared" si="35"/>
        <v>-0.223893</v>
      </c>
    </row>
    <row r="167" spans="1:9" s="2" customFormat="1" ht="12.75">
      <c r="A167" s="9" t="s">
        <v>511</v>
      </c>
      <c r="B167" s="9" t="s">
        <v>82</v>
      </c>
      <c r="C167" s="16" t="s">
        <v>606</v>
      </c>
      <c r="D167" s="21">
        <v>1550</v>
      </c>
      <c r="E167" s="22">
        <v>1537.128</v>
      </c>
      <c r="F167" s="28" t="s">
        <v>1091</v>
      </c>
      <c r="G167" s="7">
        <f t="shared" si="33"/>
        <v>1.55</v>
      </c>
      <c r="H167" s="7">
        <f t="shared" si="34"/>
        <v>1.5371279999999998</v>
      </c>
      <c r="I167" s="7">
        <f t="shared" si="35"/>
        <v>0.012872000000000217</v>
      </c>
    </row>
    <row r="168" spans="1:9" s="2" customFormat="1" ht="12.75">
      <c r="A168" s="9" t="s">
        <v>511</v>
      </c>
      <c r="B168" s="9" t="s">
        <v>299</v>
      </c>
      <c r="C168" s="16" t="s">
        <v>607</v>
      </c>
      <c r="D168" s="21">
        <v>1100</v>
      </c>
      <c r="E168" s="18">
        <v>848.667</v>
      </c>
      <c r="F168" s="28" t="s">
        <v>1091</v>
      </c>
      <c r="G168" s="7">
        <f t="shared" si="33"/>
        <v>1.1</v>
      </c>
      <c r="H168" s="7">
        <f t="shared" si="34"/>
        <v>0.8486670000000001</v>
      </c>
      <c r="I168" s="7">
        <f t="shared" si="35"/>
        <v>0.25133300000000003</v>
      </c>
    </row>
    <row r="169" spans="1:9" s="2" customFormat="1" ht="12.75">
      <c r="A169" s="9" t="s">
        <v>511</v>
      </c>
      <c r="B169" s="9" t="s">
        <v>83</v>
      </c>
      <c r="C169" s="16" t="s">
        <v>608</v>
      </c>
      <c r="D169" s="17">
        <v>550</v>
      </c>
      <c r="E169" s="18">
        <v>442.942</v>
      </c>
      <c r="F169" s="28" t="s">
        <v>1091</v>
      </c>
      <c r="G169" s="7">
        <f t="shared" si="33"/>
        <v>0.55</v>
      </c>
      <c r="H169" s="7">
        <f t="shared" si="34"/>
        <v>0.442942</v>
      </c>
      <c r="I169" s="7">
        <f t="shared" si="35"/>
        <v>0.10705800000000004</v>
      </c>
    </row>
    <row r="170" spans="1:9" s="2" customFormat="1" ht="12.75">
      <c r="A170" s="9" t="s">
        <v>511</v>
      </c>
      <c r="B170" s="9" t="s">
        <v>287</v>
      </c>
      <c r="C170" s="16" t="s">
        <v>609</v>
      </c>
      <c r="D170" s="17">
        <v>140</v>
      </c>
      <c r="E170" s="18">
        <v>58.892</v>
      </c>
      <c r="F170" s="28" t="s">
        <v>1092</v>
      </c>
      <c r="G170" s="7">
        <f t="shared" si="33"/>
        <v>0.14</v>
      </c>
      <c r="H170" s="7">
        <f t="shared" si="34"/>
        <v>0.058892</v>
      </c>
      <c r="I170" s="7">
        <f t="shared" si="35"/>
        <v>0.08110800000000001</v>
      </c>
    </row>
    <row r="171" spans="1:9" s="2" customFormat="1" ht="12.75">
      <c r="A171" s="9" t="s">
        <v>511</v>
      </c>
      <c r="B171" s="9" t="s">
        <v>121</v>
      </c>
      <c r="C171" s="16" t="s">
        <v>610</v>
      </c>
      <c r="D171" s="17">
        <v>25</v>
      </c>
      <c r="E171" s="18">
        <v>15.293</v>
      </c>
      <c r="F171" s="28" t="s">
        <v>1092</v>
      </c>
      <c r="G171" s="7">
        <f t="shared" si="33"/>
        <v>0.025</v>
      </c>
      <c r="H171" s="7">
        <f t="shared" si="34"/>
        <v>0.015293</v>
      </c>
      <c r="I171" s="7">
        <f t="shared" si="35"/>
        <v>0.009707000000000002</v>
      </c>
    </row>
    <row r="172" spans="1:9" s="2" customFormat="1" ht="12.75">
      <c r="A172" s="9" t="s">
        <v>511</v>
      </c>
      <c r="B172" s="9" t="s">
        <v>122</v>
      </c>
      <c r="C172" s="16" t="s">
        <v>611</v>
      </c>
      <c r="D172" s="17">
        <v>130</v>
      </c>
      <c r="E172" s="18">
        <v>30.722</v>
      </c>
      <c r="F172" s="28" t="s">
        <v>1092</v>
      </c>
      <c r="G172" s="7">
        <f aca="true" t="shared" si="36" ref="G172:G199">D172/1000</f>
        <v>0.13</v>
      </c>
      <c r="H172" s="7">
        <f aca="true" t="shared" si="37" ref="H172:H199">E172/1000</f>
        <v>0.030722000000000003</v>
      </c>
      <c r="I172" s="7">
        <f aca="true" t="shared" si="38" ref="I172:I199">G172-H172</f>
        <v>0.099278</v>
      </c>
    </row>
    <row r="173" spans="1:9" s="2" customFormat="1" ht="33.75">
      <c r="A173" s="9" t="s">
        <v>511</v>
      </c>
      <c r="B173" s="9" t="s">
        <v>123</v>
      </c>
      <c r="C173" s="16" t="s">
        <v>612</v>
      </c>
      <c r="D173" s="17">
        <v>85</v>
      </c>
      <c r="E173" s="18">
        <v>80.696</v>
      </c>
      <c r="F173" s="28" t="s">
        <v>1092</v>
      </c>
      <c r="G173" s="7">
        <f t="shared" si="36"/>
        <v>0.085</v>
      </c>
      <c r="H173" s="7">
        <f t="shared" si="37"/>
        <v>0.080696</v>
      </c>
      <c r="I173" s="7">
        <f t="shared" si="38"/>
        <v>0.004304000000000002</v>
      </c>
    </row>
    <row r="174" spans="1:9" s="2" customFormat="1" ht="33.75">
      <c r="A174" s="9" t="s">
        <v>511</v>
      </c>
      <c r="B174" s="9" t="s">
        <v>208</v>
      </c>
      <c r="C174" s="16" t="s">
        <v>613</v>
      </c>
      <c r="D174" s="17">
        <v>120</v>
      </c>
      <c r="E174" s="18">
        <v>85.226</v>
      </c>
      <c r="F174" s="28" t="s">
        <v>1092</v>
      </c>
      <c r="G174" s="7">
        <f t="shared" si="36"/>
        <v>0.12</v>
      </c>
      <c r="H174" s="7">
        <f t="shared" si="37"/>
        <v>0.085226</v>
      </c>
      <c r="I174" s="7">
        <f t="shared" si="38"/>
        <v>0.034774</v>
      </c>
    </row>
    <row r="175" spans="1:9" s="2" customFormat="1" ht="22.5">
      <c r="A175" s="9" t="s">
        <v>511</v>
      </c>
      <c r="B175" s="9" t="s">
        <v>124</v>
      </c>
      <c r="C175" s="16" t="s">
        <v>614</v>
      </c>
      <c r="D175" s="17">
        <v>100</v>
      </c>
      <c r="E175" s="18">
        <v>37.361</v>
      </c>
      <c r="F175" s="28" t="s">
        <v>1092</v>
      </c>
      <c r="G175" s="7">
        <f t="shared" si="36"/>
        <v>0.1</v>
      </c>
      <c r="H175" s="7">
        <f t="shared" si="37"/>
        <v>0.037361</v>
      </c>
      <c r="I175" s="7">
        <f t="shared" si="38"/>
        <v>0.062639</v>
      </c>
    </row>
    <row r="176" spans="1:9" s="2" customFormat="1" ht="22.5">
      <c r="A176" s="9" t="s">
        <v>511</v>
      </c>
      <c r="B176" s="9" t="s">
        <v>125</v>
      </c>
      <c r="C176" s="16" t="s">
        <v>615</v>
      </c>
      <c r="D176" s="17">
        <v>370</v>
      </c>
      <c r="E176" s="18">
        <v>322.983</v>
      </c>
      <c r="F176" s="28" t="s">
        <v>1092</v>
      </c>
      <c r="G176" s="7">
        <f t="shared" si="36"/>
        <v>0.37</v>
      </c>
      <c r="H176" s="7">
        <f t="shared" si="37"/>
        <v>0.322983</v>
      </c>
      <c r="I176" s="7">
        <f t="shared" si="38"/>
        <v>0.047016999999999975</v>
      </c>
    </row>
    <row r="177" spans="1:9" s="2" customFormat="1" ht="22.5">
      <c r="A177" s="9" t="s">
        <v>511</v>
      </c>
      <c r="B177" s="9" t="s">
        <v>126</v>
      </c>
      <c r="C177" s="16" t="s">
        <v>616</v>
      </c>
      <c r="D177" s="17">
        <v>170</v>
      </c>
      <c r="E177" s="18">
        <v>152.559</v>
      </c>
      <c r="F177" s="28" t="s">
        <v>1092</v>
      </c>
      <c r="G177" s="7">
        <f t="shared" si="36"/>
        <v>0.17</v>
      </c>
      <c r="H177" s="7">
        <f t="shared" si="37"/>
        <v>0.152559</v>
      </c>
      <c r="I177" s="7">
        <f t="shared" si="38"/>
        <v>0.017441000000000012</v>
      </c>
    </row>
    <row r="178" spans="1:9" s="2" customFormat="1" ht="22.5">
      <c r="A178" s="9" t="s">
        <v>511</v>
      </c>
      <c r="B178" s="9" t="s">
        <v>127</v>
      </c>
      <c r="C178" s="16" t="s">
        <v>617</v>
      </c>
      <c r="D178" s="17">
        <v>80</v>
      </c>
      <c r="E178" s="18">
        <v>59.734</v>
      </c>
      <c r="F178" s="28" t="s">
        <v>1092</v>
      </c>
      <c r="G178" s="7">
        <f t="shared" si="36"/>
        <v>0.08</v>
      </c>
      <c r="H178" s="7">
        <f t="shared" si="37"/>
        <v>0.059734</v>
      </c>
      <c r="I178" s="7">
        <f t="shared" si="38"/>
        <v>0.020266</v>
      </c>
    </row>
    <row r="179" spans="1:9" s="2" customFormat="1" ht="22.5">
      <c r="A179" s="9" t="s">
        <v>511</v>
      </c>
      <c r="B179" s="9" t="s">
        <v>128</v>
      </c>
      <c r="C179" s="16" t="s">
        <v>618</v>
      </c>
      <c r="D179" s="17">
        <v>100</v>
      </c>
      <c r="E179" s="18">
        <v>84.925</v>
      </c>
      <c r="F179" s="28" t="s">
        <v>1092</v>
      </c>
      <c r="G179" s="7">
        <f t="shared" si="36"/>
        <v>0.1</v>
      </c>
      <c r="H179" s="7">
        <f t="shared" si="37"/>
        <v>0.084925</v>
      </c>
      <c r="I179" s="7">
        <f t="shared" si="38"/>
        <v>0.015075000000000005</v>
      </c>
    </row>
    <row r="180" spans="1:9" s="2" customFormat="1" ht="12.75">
      <c r="A180" s="9" t="s">
        <v>511</v>
      </c>
      <c r="B180" s="9" t="s">
        <v>1272</v>
      </c>
      <c r="C180" s="16" t="s">
        <v>1273</v>
      </c>
      <c r="D180" s="17">
        <v>8.02</v>
      </c>
      <c r="E180" s="18">
        <v>25.294</v>
      </c>
      <c r="F180" s="28" t="s">
        <v>1092</v>
      </c>
      <c r="G180" s="7">
        <f t="shared" si="36"/>
        <v>0.00802</v>
      </c>
      <c r="H180" s="7">
        <f t="shared" si="37"/>
        <v>0.025294</v>
      </c>
      <c r="I180" s="7">
        <f t="shared" si="38"/>
        <v>-0.017274</v>
      </c>
    </row>
    <row r="181" spans="1:9" s="2" customFormat="1" ht="22.5">
      <c r="A181" s="9" t="s">
        <v>511</v>
      </c>
      <c r="B181" s="9" t="s">
        <v>338</v>
      </c>
      <c r="C181" s="16" t="s">
        <v>619</v>
      </c>
      <c r="D181" s="17">
        <v>200</v>
      </c>
      <c r="E181" s="18">
        <v>64.469</v>
      </c>
      <c r="F181" s="28" t="s">
        <v>1092</v>
      </c>
      <c r="G181" s="7">
        <f t="shared" si="36"/>
        <v>0.2</v>
      </c>
      <c r="H181" s="7">
        <f t="shared" si="37"/>
        <v>0.064469</v>
      </c>
      <c r="I181" s="7">
        <f t="shared" si="38"/>
        <v>0.135531</v>
      </c>
    </row>
    <row r="182" spans="1:9" s="2" customFormat="1" ht="12.75">
      <c r="A182" s="9" t="s">
        <v>511</v>
      </c>
      <c r="B182" s="9" t="s">
        <v>209</v>
      </c>
      <c r="C182" s="16" t="s">
        <v>620</v>
      </c>
      <c r="D182" s="17">
        <v>150</v>
      </c>
      <c r="E182" s="18">
        <v>16.388</v>
      </c>
      <c r="F182" s="28" t="s">
        <v>1092</v>
      </c>
      <c r="G182" s="7">
        <f t="shared" si="36"/>
        <v>0.15</v>
      </c>
      <c r="H182" s="7">
        <f t="shared" si="37"/>
        <v>0.016388000000000003</v>
      </c>
      <c r="I182" s="7">
        <f t="shared" si="38"/>
        <v>0.13361199999999998</v>
      </c>
    </row>
    <row r="183" spans="1:9" s="2" customFormat="1" ht="22.5">
      <c r="A183" s="9" t="s">
        <v>511</v>
      </c>
      <c r="B183" s="9" t="s">
        <v>180</v>
      </c>
      <c r="C183" s="16" t="s">
        <v>621</v>
      </c>
      <c r="D183" s="17">
        <v>60</v>
      </c>
      <c r="E183" s="18">
        <v>19.218</v>
      </c>
      <c r="F183" s="28" t="s">
        <v>1093</v>
      </c>
      <c r="G183" s="7">
        <f t="shared" si="36"/>
        <v>0.06</v>
      </c>
      <c r="H183" s="7">
        <f t="shared" si="37"/>
        <v>0.019218</v>
      </c>
      <c r="I183" s="7">
        <f t="shared" si="38"/>
        <v>0.040782</v>
      </c>
    </row>
    <row r="184" spans="1:9" s="2" customFormat="1" ht="22.5">
      <c r="A184" s="9" t="s">
        <v>511</v>
      </c>
      <c r="B184" s="9" t="s">
        <v>111</v>
      </c>
      <c r="C184" s="16" t="s">
        <v>622</v>
      </c>
      <c r="D184" s="17">
        <v>11</v>
      </c>
      <c r="E184" s="18">
        <v>6.389</v>
      </c>
      <c r="F184" s="28" t="s">
        <v>1093</v>
      </c>
      <c r="G184" s="7">
        <f t="shared" si="36"/>
        <v>0.011</v>
      </c>
      <c r="H184" s="7">
        <f t="shared" si="37"/>
        <v>0.006389000000000001</v>
      </c>
      <c r="I184" s="7">
        <f t="shared" si="38"/>
        <v>0.004610999999999999</v>
      </c>
    </row>
    <row r="185" spans="1:9" s="2" customFormat="1" ht="12.75">
      <c r="A185" s="9" t="s">
        <v>511</v>
      </c>
      <c r="B185" s="9" t="s">
        <v>183</v>
      </c>
      <c r="C185" s="16" t="s">
        <v>623</v>
      </c>
      <c r="D185" s="17">
        <v>11.5</v>
      </c>
      <c r="E185" s="19"/>
      <c r="F185" s="28" t="s">
        <v>1093</v>
      </c>
      <c r="G185" s="7">
        <f t="shared" si="36"/>
        <v>0.0115</v>
      </c>
      <c r="H185" s="7">
        <f t="shared" si="37"/>
        <v>0</v>
      </c>
      <c r="I185" s="7">
        <f t="shared" si="38"/>
        <v>0.0115</v>
      </c>
    </row>
    <row r="186" spans="1:9" s="2" customFormat="1" ht="12.75">
      <c r="A186" s="9" t="s">
        <v>511</v>
      </c>
      <c r="B186" s="9" t="s">
        <v>512</v>
      </c>
      <c r="C186" s="16" t="s">
        <v>624</v>
      </c>
      <c r="D186" s="17">
        <v>90</v>
      </c>
      <c r="E186" s="18">
        <v>11.383</v>
      </c>
      <c r="F186" s="28" t="s">
        <v>1093</v>
      </c>
      <c r="G186" s="7">
        <f t="shared" si="36"/>
        <v>0.09</v>
      </c>
      <c r="H186" s="7">
        <f t="shared" si="37"/>
        <v>0.011382999999999999</v>
      </c>
      <c r="I186" s="7">
        <f t="shared" si="38"/>
        <v>0.07861699999999999</v>
      </c>
    </row>
    <row r="187" spans="1:9" s="2" customFormat="1" ht="12.75">
      <c r="A187" s="9" t="s">
        <v>511</v>
      </c>
      <c r="B187" s="9" t="s">
        <v>129</v>
      </c>
      <c r="C187" s="16" t="s">
        <v>625</v>
      </c>
      <c r="D187" s="17">
        <v>10</v>
      </c>
      <c r="E187" s="18">
        <v>4.397</v>
      </c>
      <c r="F187" s="28" t="s">
        <v>1093</v>
      </c>
      <c r="G187" s="7">
        <f t="shared" si="36"/>
        <v>0.01</v>
      </c>
      <c r="H187" s="7">
        <f t="shared" si="37"/>
        <v>0.004397</v>
      </c>
      <c r="I187" s="7">
        <f t="shared" si="38"/>
        <v>0.005603</v>
      </c>
    </row>
    <row r="188" spans="1:9" s="2" customFormat="1" ht="12.75">
      <c r="A188" s="9" t="s">
        <v>511</v>
      </c>
      <c r="B188" s="9" t="s">
        <v>1274</v>
      </c>
      <c r="C188" s="16" t="s">
        <v>1275</v>
      </c>
      <c r="D188" s="17">
        <v>84.6</v>
      </c>
      <c r="E188" s="18">
        <v>12.056</v>
      </c>
      <c r="F188" s="28" t="s">
        <v>1093</v>
      </c>
      <c r="G188" s="7">
        <f t="shared" si="36"/>
        <v>0.0846</v>
      </c>
      <c r="H188" s="7">
        <f t="shared" si="37"/>
        <v>0.012055999999999999</v>
      </c>
      <c r="I188" s="7">
        <f t="shared" si="38"/>
        <v>0.072544</v>
      </c>
    </row>
    <row r="189" spans="1:9" s="2" customFormat="1" ht="12.75">
      <c r="A189" s="9" t="s">
        <v>511</v>
      </c>
      <c r="B189" s="9" t="s">
        <v>1276</v>
      </c>
      <c r="C189" s="16" t="s">
        <v>1277</v>
      </c>
      <c r="D189" s="17">
        <v>2</v>
      </c>
      <c r="E189" s="18">
        <v>1.437</v>
      </c>
      <c r="F189" s="28" t="s">
        <v>1093</v>
      </c>
      <c r="G189" s="7">
        <f t="shared" si="36"/>
        <v>0.002</v>
      </c>
      <c r="H189" s="7">
        <f t="shared" si="37"/>
        <v>0.0014370000000000001</v>
      </c>
      <c r="I189" s="7">
        <f t="shared" si="38"/>
        <v>0.0005629999999999999</v>
      </c>
    </row>
    <row r="190" spans="1:9" s="2" customFormat="1" ht="12.75">
      <c r="A190" s="9" t="s">
        <v>511</v>
      </c>
      <c r="B190" s="9" t="s">
        <v>84</v>
      </c>
      <c r="C190" s="16" t="s">
        <v>626</v>
      </c>
      <c r="D190" s="17">
        <v>2</v>
      </c>
      <c r="E190" s="18">
        <v>0.73</v>
      </c>
      <c r="F190" s="28" t="s">
        <v>1093</v>
      </c>
      <c r="G190" s="7">
        <f t="shared" si="36"/>
        <v>0.002</v>
      </c>
      <c r="H190" s="7">
        <f t="shared" si="37"/>
        <v>0.00073</v>
      </c>
      <c r="I190" s="7">
        <f t="shared" si="38"/>
        <v>0.00127</v>
      </c>
    </row>
    <row r="191" spans="1:9" s="2" customFormat="1" ht="33.75">
      <c r="A191" s="9" t="s">
        <v>511</v>
      </c>
      <c r="B191" s="9" t="s">
        <v>130</v>
      </c>
      <c r="C191" s="16" t="s">
        <v>627</v>
      </c>
      <c r="D191" s="17">
        <v>15</v>
      </c>
      <c r="E191" s="18">
        <v>12.693</v>
      </c>
      <c r="F191" s="28" t="s">
        <v>1093</v>
      </c>
      <c r="G191" s="7">
        <f t="shared" si="36"/>
        <v>0.015</v>
      </c>
      <c r="H191" s="7">
        <f t="shared" si="37"/>
        <v>0.012693</v>
      </c>
      <c r="I191" s="7">
        <f t="shared" si="38"/>
        <v>0.002307</v>
      </c>
    </row>
    <row r="192" spans="1:9" s="2" customFormat="1" ht="22.5">
      <c r="A192" s="9" t="s">
        <v>511</v>
      </c>
      <c r="B192" s="9" t="s">
        <v>1278</v>
      </c>
      <c r="C192" s="16" t="s">
        <v>1279</v>
      </c>
      <c r="D192" s="17">
        <v>2</v>
      </c>
      <c r="E192" s="18">
        <v>0.973</v>
      </c>
      <c r="F192" s="28" t="s">
        <v>1093</v>
      </c>
      <c r="G192" s="7">
        <f t="shared" si="36"/>
        <v>0.002</v>
      </c>
      <c r="H192" s="7">
        <f t="shared" si="37"/>
        <v>0.000973</v>
      </c>
      <c r="I192" s="7">
        <f t="shared" si="38"/>
        <v>0.0010270000000000001</v>
      </c>
    </row>
    <row r="193" spans="1:9" s="2" customFormat="1" ht="22.5">
      <c r="A193" s="9" t="s">
        <v>511</v>
      </c>
      <c r="B193" s="9" t="s">
        <v>1280</v>
      </c>
      <c r="C193" s="16" t="s">
        <v>1281</v>
      </c>
      <c r="D193" s="17">
        <v>2</v>
      </c>
      <c r="E193" s="18">
        <v>0.816</v>
      </c>
      <c r="F193" s="28" t="s">
        <v>1093</v>
      </c>
      <c r="G193" s="7">
        <f t="shared" si="36"/>
        <v>0.002</v>
      </c>
      <c r="H193" s="7">
        <f t="shared" si="37"/>
        <v>0.000816</v>
      </c>
      <c r="I193" s="7">
        <f t="shared" si="38"/>
        <v>0.0011840000000000002</v>
      </c>
    </row>
    <row r="194" spans="1:9" s="2" customFormat="1" ht="12.75">
      <c r="A194" s="9" t="s">
        <v>511</v>
      </c>
      <c r="B194" s="9" t="s">
        <v>182</v>
      </c>
      <c r="C194" s="16" t="s">
        <v>628</v>
      </c>
      <c r="D194" s="17">
        <v>75</v>
      </c>
      <c r="E194" s="18">
        <v>14.708</v>
      </c>
      <c r="F194" s="28" t="s">
        <v>1093</v>
      </c>
      <c r="G194" s="7">
        <f t="shared" si="36"/>
        <v>0.075</v>
      </c>
      <c r="H194" s="7">
        <f t="shared" si="37"/>
        <v>0.014708</v>
      </c>
      <c r="I194" s="7">
        <f t="shared" si="38"/>
        <v>0.060292</v>
      </c>
    </row>
    <row r="195" spans="1:9" s="2" customFormat="1" ht="22.5">
      <c r="A195" s="9" t="s">
        <v>511</v>
      </c>
      <c r="B195" s="9" t="s">
        <v>85</v>
      </c>
      <c r="C195" s="16" t="s">
        <v>629</v>
      </c>
      <c r="D195" s="17">
        <v>15</v>
      </c>
      <c r="E195" s="18">
        <v>7.669</v>
      </c>
      <c r="F195" s="28" t="s">
        <v>1093</v>
      </c>
      <c r="G195" s="7">
        <f t="shared" si="36"/>
        <v>0.015</v>
      </c>
      <c r="H195" s="7">
        <f t="shared" si="37"/>
        <v>0.007669</v>
      </c>
      <c r="I195" s="7">
        <f t="shared" si="38"/>
        <v>0.007331</v>
      </c>
    </row>
    <row r="196" spans="1:9" s="2" customFormat="1" ht="12.75">
      <c r="A196" s="9" t="s">
        <v>511</v>
      </c>
      <c r="B196" s="9" t="s">
        <v>86</v>
      </c>
      <c r="C196" s="16" t="s">
        <v>630</v>
      </c>
      <c r="D196" s="17">
        <v>19.3</v>
      </c>
      <c r="E196" s="18">
        <v>10.151</v>
      </c>
      <c r="F196" s="28" t="s">
        <v>1093</v>
      </c>
      <c r="G196" s="7">
        <f t="shared" si="36"/>
        <v>0.0193</v>
      </c>
      <c r="H196" s="7">
        <f t="shared" si="37"/>
        <v>0.010151</v>
      </c>
      <c r="I196" s="7">
        <f t="shared" si="38"/>
        <v>0.009149000000000001</v>
      </c>
    </row>
    <row r="197" spans="1:9" s="2" customFormat="1" ht="12.75">
      <c r="A197" s="9" t="s">
        <v>511</v>
      </c>
      <c r="B197" s="9" t="s">
        <v>102</v>
      </c>
      <c r="C197" s="16" t="s">
        <v>631</v>
      </c>
      <c r="D197" s="17">
        <v>12</v>
      </c>
      <c r="E197" s="18">
        <v>9.086</v>
      </c>
      <c r="F197" s="28" t="s">
        <v>1093</v>
      </c>
      <c r="G197" s="7">
        <f t="shared" si="36"/>
        <v>0.012</v>
      </c>
      <c r="H197" s="7">
        <f t="shared" si="37"/>
        <v>0.009086</v>
      </c>
      <c r="I197" s="7">
        <f t="shared" si="38"/>
        <v>0.002914</v>
      </c>
    </row>
    <row r="198" spans="1:9" s="2" customFormat="1" ht="22.5">
      <c r="A198" s="9" t="s">
        <v>511</v>
      </c>
      <c r="B198" s="9" t="s">
        <v>114</v>
      </c>
      <c r="C198" s="16" t="s">
        <v>632</v>
      </c>
      <c r="D198" s="17">
        <v>125</v>
      </c>
      <c r="E198" s="18">
        <v>97.832</v>
      </c>
      <c r="F198" s="28" t="s">
        <v>1093</v>
      </c>
      <c r="G198" s="7">
        <f t="shared" si="36"/>
        <v>0.125</v>
      </c>
      <c r="H198" s="7">
        <f t="shared" si="37"/>
        <v>0.09783199999999999</v>
      </c>
      <c r="I198" s="7">
        <f t="shared" si="38"/>
        <v>0.02716800000000001</v>
      </c>
    </row>
    <row r="199" spans="1:9" s="2" customFormat="1" ht="22.5">
      <c r="A199" s="9" t="s">
        <v>511</v>
      </c>
      <c r="B199" s="9" t="s">
        <v>1114</v>
      </c>
      <c r="C199" s="16" t="s">
        <v>1282</v>
      </c>
      <c r="D199" s="17">
        <v>7</v>
      </c>
      <c r="E199" s="18">
        <v>0.915</v>
      </c>
      <c r="F199" s="28" t="s">
        <v>1093</v>
      </c>
      <c r="G199" s="7">
        <f t="shared" si="36"/>
        <v>0.007</v>
      </c>
      <c r="H199" s="7">
        <f t="shared" si="37"/>
        <v>0.000915</v>
      </c>
      <c r="I199" s="7">
        <f t="shared" si="38"/>
        <v>0.006085</v>
      </c>
    </row>
    <row r="200" spans="1:9" s="2" customFormat="1" ht="12.75">
      <c r="A200" s="9" t="s">
        <v>511</v>
      </c>
      <c r="B200" s="9" t="s">
        <v>450</v>
      </c>
      <c r="C200" s="16" t="s">
        <v>633</v>
      </c>
      <c r="D200" s="17">
        <v>5.4</v>
      </c>
      <c r="E200" s="18">
        <v>3.422</v>
      </c>
      <c r="F200" s="28" t="s">
        <v>1093</v>
      </c>
      <c r="G200" s="7">
        <f aca="true" t="shared" si="39" ref="G200:G207">D200/1000</f>
        <v>0.0054</v>
      </c>
      <c r="H200" s="7">
        <f aca="true" t="shared" si="40" ref="H200:H207">E200/1000</f>
        <v>0.003422</v>
      </c>
      <c r="I200" s="7">
        <f aca="true" t="shared" si="41" ref="I200:I207">G200-H200</f>
        <v>0.001978</v>
      </c>
    </row>
    <row r="201" spans="1:9" s="2" customFormat="1" ht="12.75">
      <c r="A201" s="9" t="s">
        <v>511</v>
      </c>
      <c r="B201" s="9" t="s">
        <v>210</v>
      </c>
      <c r="C201" s="16" t="s">
        <v>634</v>
      </c>
      <c r="D201" s="17">
        <v>0.4</v>
      </c>
      <c r="E201" s="18">
        <v>0.102</v>
      </c>
      <c r="F201" s="28" t="s">
        <v>1094</v>
      </c>
      <c r="G201" s="7">
        <f t="shared" si="39"/>
        <v>0.0004</v>
      </c>
      <c r="H201" s="7">
        <f t="shared" si="40"/>
        <v>0.000102</v>
      </c>
      <c r="I201" s="7">
        <f t="shared" si="41"/>
        <v>0.00029800000000000003</v>
      </c>
    </row>
    <row r="202" spans="1:9" s="2" customFormat="1" ht="22.5">
      <c r="A202" s="9" t="s">
        <v>511</v>
      </c>
      <c r="B202" s="9" t="s">
        <v>211</v>
      </c>
      <c r="C202" s="16" t="s">
        <v>635</v>
      </c>
      <c r="D202" s="17">
        <v>1</v>
      </c>
      <c r="E202" s="18">
        <v>0.592</v>
      </c>
      <c r="F202" s="28" t="s">
        <v>1094</v>
      </c>
      <c r="G202" s="7">
        <f t="shared" si="39"/>
        <v>0.001</v>
      </c>
      <c r="H202" s="7">
        <f t="shared" si="40"/>
        <v>0.000592</v>
      </c>
      <c r="I202" s="7">
        <f t="shared" si="41"/>
        <v>0.00040800000000000005</v>
      </c>
    </row>
    <row r="203" spans="1:9" s="2" customFormat="1" ht="12.75">
      <c r="A203" s="9" t="s">
        <v>511</v>
      </c>
      <c r="B203" s="9" t="s">
        <v>513</v>
      </c>
      <c r="C203" s="16" t="s">
        <v>636</v>
      </c>
      <c r="D203" s="17">
        <v>12</v>
      </c>
      <c r="E203" s="18">
        <v>0.926</v>
      </c>
      <c r="F203" s="28" t="s">
        <v>1094</v>
      </c>
      <c r="G203" s="7">
        <f t="shared" si="39"/>
        <v>0.012</v>
      </c>
      <c r="H203" s="7">
        <f t="shared" si="40"/>
        <v>0.0009260000000000001</v>
      </c>
      <c r="I203" s="7">
        <f t="shared" si="41"/>
        <v>0.011074</v>
      </c>
    </row>
    <row r="204" spans="1:9" s="2" customFormat="1" ht="22.5">
      <c r="A204" s="9" t="s">
        <v>511</v>
      </c>
      <c r="B204" s="9" t="s">
        <v>407</v>
      </c>
      <c r="C204" s="16" t="s">
        <v>637</v>
      </c>
      <c r="D204" s="17">
        <v>0.7</v>
      </c>
      <c r="E204" s="18">
        <v>0.291</v>
      </c>
      <c r="F204" s="28" t="s">
        <v>1094</v>
      </c>
      <c r="G204" s="7">
        <f t="shared" si="39"/>
        <v>0.0007</v>
      </c>
      <c r="H204" s="7">
        <f t="shared" si="40"/>
        <v>0.00029099999999999997</v>
      </c>
      <c r="I204" s="7">
        <f t="shared" si="41"/>
        <v>0.000409</v>
      </c>
    </row>
    <row r="205" spans="1:9" s="2" customFormat="1" ht="22.5">
      <c r="A205" s="9" t="s">
        <v>511</v>
      </c>
      <c r="B205" s="9" t="s">
        <v>113</v>
      </c>
      <c r="C205" s="16" t="s">
        <v>638</v>
      </c>
      <c r="D205" s="17">
        <v>1</v>
      </c>
      <c r="E205" s="18">
        <v>0.81</v>
      </c>
      <c r="F205" s="28" t="s">
        <v>1094</v>
      </c>
      <c r="G205" s="7">
        <f t="shared" si="39"/>
        <v>0.001</v>
      </c>
      <c r="H205" s="7">
        <f t="shared" si="40"/>
        <v>0.0008100000000000001</v>
      </c>
      <c r="I205" s="7">
        <f t="shared" si="41"/>
        <v>0.00018999999999999996</v>
      </c>
    </row>
    <row r="206" spans="1:9" s="2" customFormat="1" ht="12.75">
      <c r="A206" s="9" t="s">
        <v>511</v>
      </c>
      <c r="B206" s="9" t="s">
        <v>1283</v>
      </c>
      <c r="C206" s="16" t="s">
        <v>1284</v>
      </c>
      <c r="D206" s="17">
        <v>3</v>
      </c>
      <c r="E206" s="18">
        <v>0.374</v>
      </c>
      <c r="F206" s="28" t="s">
        <v>1094</v>
      </c>
      <c r="G206" s="7">
        <f t="shared" si="39"/>
        <v>0.003</v>
      </c>
      <c r="H206" s="7">
        <f t="shared" si="40"/>
        <v>0.000374</v>
      </c>
      <c r="I206" s="7">
        <f t="shared" si="41"/>
        <v>0.002626</v>
      </c>
    </row>
    <row r="207" spans="1:9" s="2" customFormat="1" ht="12.75">
      <c r="A207" s="9" t="s">
        <v>511</v>
      </c>
      <c r="B207" s="9" t="s">
        <v>339</v>
      </c>
      <c r="C207" s="16" t="s">
        <v>639</v>
      </c>
      <c r="D207" s="17">
        <v>6</v>
      </c>
      <c r="E207" s="18">
        <v>2.636</v>
      </c>
      <c r="F207" s="28" t="s">
        <v>1094</v>
      </c>
      <c r="G207" s="7">
        <f t="shared" si="39"/>
        <v>0.006</v>
      </c>
      <c r="H207" s="7">
        <f t="shared" si="40"/>
        <v>0.0026360000000000003</v>
      </c>
      <c r="I207" s="7">
        <f t="shared" si="41"/>
        <v>0.003364</v>
      </c>
    </row>
    <row r="208" spans="1:9" s="2" customFormat="1" ht="22.5">
      <c r="A208" s="9" t="s">
        <v>511</v>
      </c>
      <c r="B208" s="9" t="s">
        <v>1285</v>
      </c>
      <c r="C208" s="16" t="s">
        <v>1286</v>
      </c>
      <c r="D208" s="17">
        <v>0.3</v>
      </c>
      <c r="E208" s="18">
        <v>0.163</v>
      </c>
      <c r="F208" s="28" t="s">
        <v>1094</v>
      </c>
      <c r="G208" s="7">
        <f>D208/1000</f>
        <v>0.0003</v>
      </c>
      <c r="H208" s="7">
        <f>E208/1000</f>
        <v>0.000163</v>
      </c>
      <c r="I208" s="7">
        <f>G208-H208</f>
        <v>0.00013699999999999997</v>
      </c>
    </row>
    <row r="209" spans="1:9" s="2" customFormat="1" ht="12.75">
      <c r="A209" s="9" t="s">
        <v>511</v>
      </c>
      <c r="B209" s="9" t="s">
        <v>1287</v>
      </c>
      <c r="C209" s="16" t="s">
        <v>1288</v>
      </c>
      <c r="D209" s="20"/>
      <c r="E209" s="18">
        <v>0.523</v>
      </c>
      <c r="F209" s="28" t="s">
        <v>1094</v>
      </c>
      <c r="G209" s="7">
        <f>D209/1000</f>
        <v>0</v>
      </c>
      <c r="H209" s="7">
        <f>E209/1000</f>
        <v>0.000523</v>
      </c>
      <c r="I209" s="7">
        <f>G209-H209</f>
        <v>-0.000523</v>
      </c>
    </row>
    <row r="210" spans="1:9" s="2" customFormat="1" ht="12.75">
      <c r="A210" s="9" t="s">
        <v>511</v>
      </c>
      <c r="B210" s="9" t="s">
        <v>83</v>
      </c>
      <c r="C210" s="16" t="s">
        <v>1289</v>
      </c>
      <c r="D210" s="17">
        <v>2.5</v>
      </c>
      <c r="E210" s="18">
        <v>0.128</v>
      </c>
      <c r="F210" s="28" t="s">
        <v>1094</v>
      </c>
      <c r="G210" s="7">
        <f>D210/1000</f>
        <v>0.0025</v>
      </c>
      <c r="H210" s="7">
        <f>E210/1000</f>
        <v>0.000128</v>
      </c>
      <c r="I210" s="7">
        <f>G210-H210</f>
        <v>0.002372</v>
      </c>
    </row>
    <row r="211" spans="1:9" s="2" customFormat="1" ht="12.75">
      <c r="A211" s="9" t="s">
        <v>511</v>
      </c>
      <c r="B211" s="9" t="s">
        <v>1290</v>
      </c>
      <c r="C211" s="16" t="s">
        <v>1291</v>
      </c>
      <c r="D211" s="17">
        <v>4</v>
      </c>
      <c r="E211" s="18">
        <v>0.445</v>
      </c>
      <c r="F211" s="28" t="s">
        <v>1094</v>
      </c>
      <c r="G211" s="7">
        <f>D211/1000</f>
        <v>0.004</v>
      </c>
      <c r="H211" s="7">
        <f>E211/1000</f>
        <v>0.00044500000000000003</v>
      </c>
      <c r="I211" s="7">
        <f>G211-H211</f>
        <v>0.003555</v>
      </c>
    </row>
    <row r="212" spans="1:9" s="2" customFormat="1" ht="22.5">
      <c r="A212" s="9" t="s">
        <v>511</v>
      </c>
      <c r="B212" s="9" t="s">
        <v>85</v>
      </c>
      <c r="C212" s="16" t="s">
        <v>640</v>
      </c>
      <c r="D212" s="17">
        <v>0.5</v>
      </c>
      <c r="E212" s="18">
        <v>0.595</v>
      </c>
      <c r="F212" s="28" t="s">
        <v>1094</v>
      </c>
      <c r="G212" s="7">
        <f>D212/1000</f>
        <v>0.0005</v>
      </c>
      <c r="H212" s="7">
        <f>E212/1000</f>
        <v>0.0005949999999999999</v>
      </c>
      <c r="I212" s="7">
        <f>G212-H212</f>
        <v>-9.499999999999992E-05</v>
      </c>
    </row>
    <row r="213" spans="1:9" s="2" customFormat="1" ht="12.75">
      <c r="A213" s="9" t="s">
        <v>511</v>
      </c>
      <c r="B213" s="9" t="s">
        <v>212</v>
      </c>
      <c r="C213" s="16" t="s">
        <v>641</v>
      </c>
      <c r="D213" s="17">
        <v>1</v>
      </c>
      <c r="E213" s="18">
        <v>0.989</v>
      </c>
      <c r="F213" s="28" t="s">
        <v>1094</v>
      </c>
      <c r="G213" s="7">
        <f>D213/1000</f>
        <v>0.001</v>
      </c>
      <c r="H213" s="7">
        <f>E213/1000</f>
        <v>0.000989</v>
      </c>
      <c r="I213" s="7">
        <f>G213-H213</f>
        <v>1.0999999999999942E-05</v>
      </c>
    </row>
    <row r="214" spans="1:9" s="2" customFormat="1" ht="12.75">
      <c r="A214" s="9" t="s">
        <v>511</v>
      </c>
      <c r="B214" s="9" t="s">
        <v>1293</v>
      </c>
      <c r="C214" s="16" t="s">
        <v>1294</v>
      </c>
      <c r="D214" s="17">
        <v>3</v>
      </c>
      <c r="E214" s="18">
        <v>0.126</v>
      </c>
      <c r="F214" s="28" t="s">
        <v>1094</v>
      </c>
      <c r="G214" s="7">
        <f aca="true" t="shared" si="42" ref="G214:G220">D214/1000</f>
        <v>0.003</v>
      </c>
      <c r="H214" s="7">
        <f aca="true" t="shared" si="43" ref="H214:H220">E214/1000</f>
        <v>0.000126</v>
      </c>
      <c r="I214" s="7">
        <f aca="true" t="shared" si="44" ref="I214:I220">G214-H214</f>
        <v>0.0028740000000000003</v>
      </c>
    </row>
    <row r="215" spans="1:9" s="2" customFormat="1" ht="12.75">
      <c r="A215" s="9" t="s">
        <v>511</v>
      </c>
      <c r="B215" s="9" t="s">
        <v>451</v>
      </c>
      <c r="C215" s="16" t="s">
        <v>642</v>
      </c>
      <c r="D215" s="17">
        <v>1</v>
      </c>
      <c r="E215" s="18">
        <v>0.567</v>
      </c>
      <c r="F215" s="28" t="s">
        <v>1094</v>
      </c>
      <c r="G215" s="7">
        <f t="shared" si="42"/>
        <v>0.001</v>
      </c>
      <c r="H215" s="7">
        <f t="shared" si="43"/>
        <v>0.0005669999999999999</v>
      </c>
      <c r="I215" s="7">
        <f t="shared" si="44"/>
        <v>0.0004330000000000001</v>
      </c>
    </row>
    <row r="216" spans="1:9" s="2" customFormat="1" ht="12.75">
      <c r="A216" s="9" t="s">
        <v>511</v>
      </c>
      <c r="B216" s="9" t="s">
        <v>340</v>
      </c>
      <c r="C216" s="16" t="s">
        <v>643</v>
      </c>
      <c r="D216" s="17">
        <v>2</v>
      </c>
      <c r="E216" s="18">
        <v>0.228</v>
      </c>
      <c r="F216" s="28" t="s">
        <v>1094</v>
      </c>
      <c r="G216" s="7">
        <f t="shared" si="42"/>
        <v>0.002</v>
      </c>
      <c r="H216" s="7">
        <f t="shared" si="43"/>
        <v>0.000228</v>
      </c>
      <c r="I216" s="7">
        <f t="shared" si="44"/>
        <v>0.0017720000000000001</v>
      </c>
    </row>
    <row r="217" spans="1:9" s="2" customFormat="1" ht="12.75">
      <c r="A217" s="9" t="s">
        <v>511</v>
      </c>
      <c r="B217" s="9" t="s">
        <v>1295</v>
      </c>
      <c r="C217" s="16" t="s">
        <v>1296</v>
      </c>
      <c r="D217" s="17">
        <v>8</v>
      </c>
      <c r="E217" s="18">
        <v>0.769</v>
      </c>
      <c r="F217" s="28" t="s">
        <v>1094</v>
      </c>
      <c r="G217" s="7">
        <f t="shared" si="42"/>
        <v>0.008</v>
      </c>
      <c r="H217" s="7">
        <f t="shared" si="43"/>
        <v>0.000769</v>
      </c>
      <c r="I217" s="7">
        <f t="shared" si="44"/>
        <v>0.0072310000000000004</v>
      </c>
    </row>
    <row r="218" spans="1:9" s="2" customFormat="1" ht="22.5">
      <c r="A218" s="9" t="s">
        <v>511</v>
      </c>
      <c r="B218" s="9" t="s">
        <v>341</v>
      </c>
      <c r="C218" s="16" t="s">
        <v>644</v>
      </c>
      <c r="D218" s="17">
        <v>3.8</v>
      </c>
      <c r="E218" s="19"/>
      <c r="F218" s="28" t="s">
        <v>1094</v>
      </c>
      <c r="G218" s="7">
        <f t="shared" si="42"/>
        <v>0.0038</v>
      </c>
      <c r="H218" s="7">
        <f t="shared" si="43"/>
        <v>0</v>
      </c>
      <c r="I218" s="7">
        <f t="shared" si="44"/>
        <v>0.0038</v>
      </c>
    </row>
    <row r="219" spans="1:9" s="2" customFormat="1" ht="12.75">
      <c r="A219" s="9" t="s">
        <v>511</v>
      </c>
      <c r="B219" s="9" t="s">
        <v>342</v>
      </c>
      <c r="C219" s="16" t="s">
        <v>645</v>
      </c>
      <c r="D219" s="17">
        <v>1.7</v>
      </c>
      <c r="E219" s="18">
        <v>0.027</v>
      </c>
      <c r="F219" s="28" t="s">
        <v>1094</v>
      </c>
      <c r="G219" s="7">
        <f t="shared" si="42"/>
        <v>0.0017</v>
      </c>
      <c r="H219" s="7">
        <f t="shared" si="43"/>
        <v>2.7E-05</v>
      </c>
      <c r="I219" s="7">
        <f t="shared" si="44"/>
        <v>0.001673</v>
      </c>
    </row>
    <row r="220" spans="1:9" s="2" customFormat="1" ht="12.75">
      <c r="A220" s="9" t="s">
        <v>511</v>
      </c>
      <c r="B220" s="9" t="s">
        <v>1298</v>
      </c>
      <c r="C220" s="16" t="s">
        <v>1299</v>
      </c>
      <c r="D220" s="17">
        <v>1</v>
      </c>
      <c r="E220" s="18">
        <v>0.296</v>
      </c>
      <c r="F220" s="28" t="s">
        <v>1094</v>
      </c>
      <c r="G220" s="7">
        <f t="shared" si="42"/>
        <v>0.001</v>
      </c>
      <c r="H220" s="7">
        <f t="shared" si="43"/>
        <v>0.000296</v>
      </c>
      <c r="I220" s="7">
        <f t="shared" si="44"/>
        <v>0.000704</v>
      </c>
    </row>
    <row r="221" spans="1:9" s="2" customFormat="1" ht="12.75">
      <c r="A221" s="9" t="s">
        <v>511</v>
      </c>
      <c r="B221" s="9" t="s">
        <v>300</v>
      </c>
      <c r="C221" s="16" t="s">
        <v>646</v>
      </c>
      <c r="D221" s="17">
        <v>1</v>
      </c>
      <c r="E221" s="18">
        <v>0.063</v>
      </c>
      <c r="F221" s="28" t="s">
        <v>1094</v>
      </c>
      <c r="G221" s="7">
        <f>D221/1000</f>
        <v>0.001</v>
      </c>
      <c r="H221" s="7">
        <f>E221/1000</f>
        <v>6.3E-05</v>
      </c>
      <c r="I221" s="7">
        <f>G221-H221</f>
        <v>0.000937</v>
      </c>
    </row>
    <row r="222" spans="1:9" s="2" customFormat="1" ht="12.75">
      <c r="A222" s="9" t="s">
        <v>511</v>
      </c>
      <c r="B222" s="9" t="s">
        <v>1300</v>
      </c>
      <c r="C222" s="16" t="s">
        <v>1301</v>
      </c>
      <c r="D222" s="17">
        <v>1</v>
      </c>
      <c r="E222" s="19"/>
      <c r="F222" s="28" t="s">
        <v>1094</v>
      </c>
      <c r="G222" s="7">
        <f>D222/1000</f>
        <v>0.001</v>
      </c>
      <c r="H222" s="7">
        <f>E222/1000</f>
        <v>0</v>
      </c>
      <c r="I222" s="7">
        <f>G222-H222</f>
        <v>0.001</v>
      </c>
    </row>
    <row r="223" spans="1:9" s="2" customFormat="1" ht="12.75">
      <c r="A223" s="9" t="s">
        <v>511</v>
      </c>
      <c r="B223" s="9" t="s">
        <v>514</v>
      </c>
      <c r="C223" s="16" t="s">
        <v>647</v>
      </c>
      <c r="D223" s="17">
        <v>0.5</v>
      </c>
      <c r="E223" s="18">
        <v>0.119</v>
      </c>
      <c r="F223" s="28" t="s">
        <v>1094</v>
      </c>
      <c r="G223" s="7">
        <f>D223/1000</f>
        <v>0.0005</v>
      </c>
      <c r="H223" s="7">
        <f>E223/1000</f>
        <v>0.00011899999999999999</v>
      </c>
      <c r="I223" s="7">
        <f>G223-H223</f>
        <v>0.00038100000000000005</v>
      </c>
    </row>
    <row r="224" spans="1:9" s="2" customFormat="1" ht="12.75">
      <c r="A224" s="9" t="s">
        <v>511</v>
      </c>
      <c r="B224" s="9" t="s">
        <v>213</v>
      </c>
      <c r="C224" s="16" t="s">
        <v>648</v>
      </c>
      <c r="D224" s="17">
        <v>3</v>
      </c>
      <c r="E224" s="18">
        <v>0.975</v>
      </c>
      <c r="F224" s="28" t="s">
        <v>1094</v>
      </c>
      <c r="G224" s="7">
        <f>D224/1000</f>
        <v>0.003</v>
      </c>
      <c r="H224" s="7">
        <f>E224/1000</f>
        <v>0.000975</v>
      </c>
      <c r="I224" s="7">
        <f>G224-H224</f>
        <v>0.002025</v>
      </c>
    </row>
    <row r="225" spans="1:9" s="2" customFormat="1" ht="12.75">
      <c r="A225" s="9" t="s">
        <v>511</v>
      </c>
      <c r="B225" s="9" t="s">
        <v>1302</v>
      </c>
      <c r="C225" s="16" t="s">
        <v>1303</v>
      </c>
      <c r="D225" s="17">
        <v>1</v>
      </c>
      <c r="E225" s="18">
        <v>0.042</v>
      </c>
      <c r="F225" s="28" t="s">
        <v>1094</v>
      </c>
      <c r="G225" s="7">
        <f aca="true" t="shared" si="45" ref="G225:G245">D225/1000</f>
        <v>0.001</v>
      </c>
      <c r="H225" s="7">
        <f aca="true" t="shared" si="46" ref="H225:H245">E225/1000</f>
        <v>4.2000000000000004E-05</v>
      </c>
      <c r="I225" s="7">
        <f aca="true" t="shared" si="47" ref="I225:I245">G225-H225</f>
        <v>0.000958</v>
      </c>
    </row>
    <row r="226" spans="1:9" s="2" customFormat="1" ht="12.75">
      <c r="A226" s="9" t="s">
        <v>511</v>
      </c>
      <c r="B226" s="9" t="s">
        <v>1304</v>
      </c>
      <c r="C226" s="16" t="s">
        <v>1305</v>
      </c>
      <c r="D226" s="17">
        <v>2</v>
      </c>
      <c r="E226" s="18">
        <v>0.711</v>
      </c>
      <c r="F226" s="28" t="s">
        <v>1094</v>
      </c>
      <c r="G226" s="7">
        <f t="shared" si="45"/>
        <v>0.002</v>
      </c>
      <c r="H226" s="7">
        <f t="shared" si="46"/>
        <v>0.0007109999999999999</v>
      </c>
      <c r="I226" s="7">
        <f t="shared" si="47"/>
        <v>0.0012890000000000002</v>
      </c>
    </row>
    <row r="227" spans="1:9" s="2" customFormat="1" ht="12.75">
      <c r="A227" s="9" t="s">
        <v>511</v>
      </c>
      <c r="B227" s="9" t="s">
        <v>515</v>
      </c>
      <c r="C227" s="16" t="s">
        <v>649</v>
      </c>
      <c r="D227" s="17">
        <v>0.6</v>
      </c>
      <c r="E227" s="18">
        <v>0.261</v>
      </c>
      <c r="F227" s="28" t="s">
        <v>1094</v>
      </c>
      <c r="G227" s="7">
        <f t="shared" si="45"/>
        <v>0.0006</v>
      </c>
      <c r="H227" s="7">
        <f t="shared" si="46"/>
        <v>0.000261</v>
      </c>
      <c r="I227" s="7">
        <f t="shared" si="47"/>
        <v>0.00033899999999999995</v>
      </c>
    </row>
    <row r="228" spans="1:9" s="2" customFormat="1" ht="22.5">
      <c r="A228" s="9" t="s">
        <v>511</v>
      </c>
      <c r="B228" s="9" t="s">
        <v>1306</v>
      </c>
      <c r="C228" s="16" t="s">
        <v>1307</v>
      </c>
      <c r="D228" s="17">
        <v>1.5</v>
      </c>
      <c r="E228" s="18">
        <v>0.116</v>
      </c>
      <c r="F228" s="28" t="s">
        <v>1094</v>
      </c>
      <c r="G228" s="7">
        <f t="shared" si="45"/>
        <v>0.0015</v>
      </c>
      <c r="H228" s="7">
        <f t="shared" si="46"/>
        <v>0.000116</v>
      </c>
      <c r="I228" s="7">
        <f t="shared" si="47"/>
        <v>0.001384</v>
      </c>
    </row>
    <row r="229" spans="1:9" s="2" customFormat="1" ht="12.75">
      <c r="A229" s="9" t="s">
        <v>511</v>
      </c>
      <c r="B229" s="9" t="s">
        <v>1308</v>
      </c>
      <c r="C229" s="16" t="s">
        <v>1309</v>
      </c>
      <c r="D229" s="17">
        <v>1.2</v>
      </c>
      <c r="E229" s="18">
        <v>0.084</v>
      </c>
      <c r="F229" s="28" t="s">
        <v>1094</v>
      </c>
      <c r="G229" s="7">
        <f t="shared" si="45"/>
        <v>0.0012</v>
      </c>
      <c r="H229" s="7">
        <f t="shared" si="46"/>
        <v>8.400000000000001E-05</v>
      </c>
      <c r="I229" s="7">
        <f t="shared" si="47"/>
        <v>0.0011159999999999998</v>
      </c>
    </row>
    <row r="230" spans="1:9" s="2" customFormat="1" ht="12.75">
      <c r="A230" s="9" t="s">
        <v>511</v>
      </c>
      <c r="B230" s="9" t="s">
        <v>1311</v>
      </c>
      <c r="C230" s="16" t="s">
        <v>1312</v>
      </c>
      <c r="D230" s="17">
        <v>0.4</v>
      </c>
      <c r="E230" s="18">
        <v>0.257</v>
      </c>
      <c r="F230" s="28" t="s">
        <v>1094</v>
      </c>
      <c r="G230" s="7">
        <f t="shared" si="45"/>
        <v>0.0004</v>
      </c>
      <c r="H230" s="7">
        <f t="shared" si="46"/>
        <v>0.000257</v>
      </c>
      <c r="I230" s="7">
        <f t="shared" si="47"/>
        <v>0.000143</v>
      </c>
    </row>
    <row r="231" spans="1:9" s="2" customFormat="1" ht="22.5">
      <c r="A231" s="9" t="s">
        <v>511</v>
      </c>
      <c r="B231" s="9" t="s">
        <v>214</v>
      </c>
      <c r="C231" s="16" t="s">
        <v>650</v>
      </c>
      <c r="D231" s="17">
        <v>2</v>
      </c>
      <c r="E231" s="18">
        <v>1.574</v>
      </c>
      <c r="F231" s="28" t="s">
        <v>1094</v>
      </c>
      <c r="G231" s="7">
        <f t="shared" si="45"/>
        <v>0.002</v>
      </c>
      <c r="H231" s="7">
        <f t="shared" si="46"/>
        <v>0.001574</v>
      </c>
      <c r="I231" s="7">
        <f t="shared" si="47"/>
        <v>0.00042599999999999995</v>
      </c>
    </row>
    <row r="232" spans="1:9" s="2" customFormat="1" ht="12.75">
      <c r="A232" s="9" t="s">
        <v>511</v>
      </c>
      <c r="B232" s="9" t="s">
        <v>1313</v>
      </c>
      <c r="C232" s="16" t="s">
        <v>1314</v>
      </c>
      <c r="D232" s="17">
        <v>1</v>
      </c>
      <c r="E232" s="18">
        <v>0.821</v>
      </c>
      <c r="F232" s="28" t="s">
        <v>1094</v>
      </c>
      <c r="G232" s="7">
        <f t="shared" si="45"/>
        <v>0.001</v>
      </c>
      <c r="H232" s="7">
        <f t="shared" si="46"/>
        <v>0.0008209999999999999</v>
      </c>
      <c r="I232" s="7">
        <f t="shared" si="47"/>
        <v>0.00017900000000000012</v>
      </c>
    </row>
    <row r="233" spans="1:9" s="2" customFormat="1" ht="12.75">
      <c r="A233" s="9" t="s">
        <v>511</v>
      </c>
      <c r="B233" s="9" t="s">
        <v>1315</v>
      </c>
      <c r="C233" s="16" t="s">
        <v>1316</v>
      </c>
      <c r="D233" s="20"/>
      <c r="E233" s="18">
        <v>1.843</v>
      </c>
      <c r="F233" s="28" t="s">
        <v>1094</v>
      </c>
      <c r="G233" s="7">
        <f t="shared" si="45"/>
        <v>0</v>
      </c>
      <c r="H233" s="7">
        <f t="shared" si="46"/>
        <v>0.001843</v>
      </c>
      <c r="I233" s="7">
        <f t="shared" si="47"/>
        <v>-0.001843</v>
      </c>
    </row>
    <row r="234" spans="1:9" s="2" customFormat="1" ht="12.75">
      <c r="A234" s="9" t="s">
        <v>511</v>
      </c>
      <c r="B234" s="9" t="s">
        <v>1317</v>
      </c>
      <c r="C234" s="16" t="s">
        <v>1318</v>
      </c>
      <c r="D234" s="17">
        <v>2.5</v>
      </c>
      <c r="E234" s="18">
        <v>0.044</v>
      </c>
      <c r="F234" s="28" t="s">
        <v>1094</v>
      </c>
      <c r="G234" s="7">
        <f t="shared" si="45"/>
        <v>0.0025</v>
      </c>
      <c r="H234" s="7">
        <f t="shared" si="46"/>
        <v>4.4E-05</v>
      </c>
      <c r="I234" s="7">
        <f t="shared" si="47"/>
        <v>0.002456</v>
      </c>
    </row>
    <row r="235" spans="1:9" s="2" customFormat="1" ht="12.75">
      <c r="A235" s="9" t="s">
        <v>511</v>
      </c>
      <c r="B235" s="9" t="s">
        <v>301</v>
      </c>
      <c r="C235" s="16" t="s">
        <v>652</v>
      </c>
      <c r="D235" s="17">
        <v>0.2</v>
      </c>
      <c r="E235" s="19"/>
      <c r="F235" s="28" t="s">
        <v>1095</v>
      </c>
      <c r="G235" s="7">
        <f t="shared" si="45"/>
        <v>0.0002</v>
      </c>
      <c r="H235" s="7">
        <f t="shared" si="46"/>
        <v>0</v>
      </c>
      <c r="I235" s="7">
        <f t="shared" si="47"/>
        <v>0.0002</v>
      </c>
    </row>
    <row r="236" spans="1:9" s="2" customFormat="1" ht="12.75">
      <c r="A236" s="9" t="s">
        <v>511</v>
      </c>
      <c r="B236" s="9" t="s">
        <v>473</v>
      </c>
      <c r="C236" s="16" t="s">
        <v>653</v>
      </c>
      <c r="D236" s="17">
        <v>0.3</v>
      </c>
      <c r="E236" s="18">
        <v>0.06</v>
      </c>
      <c r="F236" s="28" t="s">
        <v>1095</v>
      </c>
      <c r="G236" s="7">
        <f t="shared" si="45"/>
        <v>0.0003</v>
      </c>
      <c r="H236" s="7">
        <f t="shared" si="46"/>
        <v>5.9999999999999995E-05</v>
      </c>
      <c r="I236" s="7">
        <f t="shared" si="47"/>
        <v>0.00023999999999999998</v>
      </c>
    </row>
    <row r="237" spans="1:9" s="2" customFormat="1" ht="12.75">
      <c r="A237" s="9" t="s">
        <v>511</v>
      </c>
      <c r="B237" s="9" t="s">
        <v>1319</v>
      </c>
      <c r="C237" s="16" t="s">
        <v>1320</v>
      </c>
      <c r="D237" s="17">
        <v>0.4</v>
      </c>
      <c r="E237" s="18">
        <v>0.028</v>
      </c>
      <c r="F237" s="28" t="s">
        <v>1095</v>
      </c>
      <c r="G237" s="7">
        <f t="shared" si="45"/>
        <v>0.0004</v>
      </c>
      <c r="H237" s="7">
        <f t="shared" si="46"/>
        <v>2.8E-05</v>
      </c>
      <c r="I237" s="7">
        <f t="shared" si="47"/>
        <v>0.00037200000000000004</v>
      </c>
    </row>
    <row r="238" spans="1:9" s="2" customFormat="1" ht="12.75">
      <c r="A238" s="9" t="s">
        <v>511</v>
      </c>
      <c r="B238" s="9" t="s">
        <v>1321</v>
      </c>
      <c r="C238" s="16" t="s">
        <v>1322</v>
      </c>
      <c r="D238" s="17">
        <v>0.1</v>
      </c>
      <c r="E238" s="18">
        <v>0.035</v>
      </c>
      <c r="F238" s="28" t="s">
        <v>1095</v>
      </c>
      <c r="G238" s="7">
        <f t="shared" si="45"/>
        <v>0.0001</v>
      </c>
      <c r="H238" s="7">
        <f t="shared" si="46"/>
        <v>3.5000000000000004E-05</v>
      </c>
      <c r="I238" s="7">
        <f t="shared" si="47"/>
        <v>6.500000000000001E-05</v>
      </c>
    </row>
    <row r="239" spans="1:9" s="2" customFormat="1" ht="33.75">
      <c r="A239" s="9" t="s">
        <v>511</v>
      </c>
      <c r="B239" s="9" t="s">
        <v>1323</v>
      </c>
      <c r="C239" s="16" t="s">
        <v>1324</v>
      </c>
      <c r="D239" s="17">
        <v>0.4</v>
      </c>
      <c r="E239" s="18">
        <v>0.035</v>
      </c>
      <c r="F239" s="28" t="s">
        <v>1095</v>
      </c>
      <c r="G239" s="7">
        <f t="shared" si="45"/>
        <v>0.0004</v>
      </c>
      <c r="H239" s="7">
        <f t="shared" si="46"/>
        <v>3.5000000000000004E-05</v>
      </c>
      <c r="I239" s="7">
        <f t="shared" si="47"/>
        <v>0.00036500000000000004</v>
      </c>
    </row>
    <row r="240" spans="1:9" s="2" customFormat="1" ht="33.75">
      <c r="A240" s="9" t="s">
        <v>511</v>
      </c>
      <c r="B240" s="9" t="s">
        <v>452</v>
      </c>
      <c r="C240" s="16" t="s">
        <v>654</v>
      </c>
      <c r="D240" s="17">
        <v>0.8</v>
      </c>
      <c r="E240" s="18">
        <v>0.077</v>
      </c>
      <c r="F240" s="28" t="s">
        <v>1095</v>
      </c>
      <c r="G240" s="7">
        <f t="shared" si="45"/>
        <v>0.0008</v>
      </c>
      <c r="H240" s="7">
        <f t="shared" si="46"/>
        <v>7.7E-05</v>
      </c>
      <c r="I240" s="7">
        <f t="shared" si="47"/>
        <v>0.000723</v>
      </c>
    </row>
    <row r="241" spans="1:9" s="2" customFormat="1" ht="22.5">
      <c r="A241" s="9" t="s">
        <v>511</v>
      </c>
      <c r="B241" s="9" t="s">
        <v>1325</v>
      </c>
      <c r="C241" s="16" t="s">
        <v>1326</v>
      </c>
      <c r="D241" s="17">
        <v>0.5</v>
      </c>
      <c r="E241" s="18">
        <v>0.135</v>
      </c>
      <c r="F241" s="28" t="s">
        <v>1095</v>
      </c>
      <c r="G241" s="7">
        <f t="shared" si="45"/>
        <v>0.0005</v>
      </c>
      <c r="H241" s="7">
        <f t="shared" si="46"/>
        <v>0.000135</v>
      </c>
      <c r="I241" s="7">
        <f t="shared" si="47"/>
        <v>0.000365</v>
      </c>
    </row>
    <row r="242" spans="1:9" s="2" customFormat="1" ht="22.5">
      <c r="A242" s="9" t="s">
        <v>511</v>
      </c>
      <c r="B242" s="9" t="s">
        <v>1327</v>
      </c>
      <c r="C242" s="16" t="s">
        <v>1328</v>
      </c>
      <c r="D242" s="17">
        <v>0.1</v>
      </c>
      <c r="E242" s="18">
        <v>0.049</v>
      </c>
      <c r="F242" s="28" t="s">
        <v>1095</v>
      </c>
      <c r="G242" s="7">
        <f t="shared" si="45"/>
        <v>0.0001</v>
      </c>
      <c r="H242" s="7">
        <f t="shared" si="46"/>
        <v>4.9000000000000005E-05</v>
      </c>
      <c r="I242" s="7">
        <f t="shared" si="47"/>
        <v>5.1E-05</v>
      </c>
    </row>
    <row r="243" spans="1:9" s="2" customFormat="1" ht="22.5">
      <c r="A243" s="9" t="s">
        <v>511</v>
      </c>
      <c r="B243" s="9" t="s">
        <v>1329</v>
      </c>
      <c r="C243" s="16" t="s">
        <v>651</v>
      </c>
      <c r="D243" s="17">
        <v>0.1</v>
      </c>
      <c r="E243" s="18">
        <v>0.102</v>
      </c>
      <c r="F243" s="28" t="s">
        <v>1095</v>
      </c>
      <c r="G243" s="7">
        <f t="shared" si="45"/>
        <v>0.0001</v>
      </c>
      <c r="H243" s="7">
        <f t="shared" si="46"/>
        <v>0.000102</v>
      </c>
      <c r="I243" s="7">
        <f t="shared" si="47"/>
        <v>-1.9999999999999944E-06</v>
      </c>
    </row>
    <row r="244" spans="1:9" s="2" customFormat="1" ht="33.75">
      <c r="A244" s="9" t="s">
        <v>511</v>
      </c>
      <c r="B244" s="9" t="s">
        <v>1330</v>
      </c>
      <c r="C244" s="16" t="s">
        <v>1331</v>
      </c>
      <c r="D244" s="17">
        <v>0.07</v>
      </c>
      <c r="E244" s="18">
        <v>0.061</v>
      </c>
      <c r="F244" s="28" t="s">
        <v>1095</v>
      </c>
      <c r="G244" s="7">
        <f t="shared" si="45"/>
        <v>7.000000000000001E-05</v>
      </c>
      <c r="H244" s="7">
        <f t="shared" si="46"/>
        <v>6.1E-05</v>
      </c>
      <c r="I244" s="7">
        <f t="shared" si="47"/>
        <v>9.000000000000009E-06</v>
      </c>
    </row>
    <row r="245" spans="1:9" s="2" customFormat="1" ht="22.5">
      <c r="A245" s="9" t="s">
        <v>511</v>
      </c>
      <c r="B245" s="9" t="s">
        <v>1332</v>
      </c>
      <c r="C245" s="16" t="s">
        <v>1333</v>
      </c>
      <c r="D245" s="17">
        <v>0.2</v>
      </c>
      <c r="E245" s="19"/>
      <c r="F245" s="28" t="s">
        <v>1095</v>
      </c>
      <c r="G245" s="7">
        <f t="shared" si="45"/>
        <v>0.0002</v>
      </c>
      <c r="H245" s="7">
        <f t="shared" si="46"/>
        <v>0</v>
      </c>
      <c r="I245" s="7">
        <f t="shared" si="47"/>
        <v>0.0002</v>
      </c>
    </row>
    <row r="246" spans="1:9" s="2" customFormat="1" ht="22.5">
      <c r="A246" s="9" t="s">
        <v>511</v>
      </c>
      <c r="B246" s="9" t="s">
        <v>1334</v>
      </c>
      <c r="C246" s="16" t="s">
        <v>1335</v>
      </c>
      <c r="D246" s="17">
        <v>0.1</v>
      </c>
      <c r="E246" s="18">
        <v>0.052</v>
      </c>
      <c r="F246" s="28" t="s">
        <v>1095</v>
      </c>
      <c r="G246" s="7">
        <f aca="true" t="shared" si="48" ref="G246:G257">D246/1000</f>
        <v>0.0001</v>
      </c>
      <c r="H246" s="7">
        <f aca="true" t="shared" si="49" ref="H246:H257">E246/1000</f>
        <v>5.2E-05</v>
      </c>
      <c r="I246" s="7">
        <f aca="true" t="shared" si="50" ref="I246:I257">G246-H246</f>
        <v>4.800000000000001E-05</v>
      </c>
    </row>
    <row r="247" spans="1:9" s="2" customFormat="1" ht="12.75">
      <c r="A247" s="9" t="s">
        <v>511</v>
      </c>
      <c r="B247" s="9" t="s">
        <v>215</v>
      </c>
      <c r="C247" s="16" t="s">
        <v>651</v>
      </c>
      <c r="D247" s="17">
        <v>0.35</v>
      </c>
      <c r="E247" s="18">
        <v>0.103</v>
      </c>
      <c r="F247" s="28" t="s">
        <v>1095</v>
      </c>
      <c r="G247" s="7">
        <f t="shared" si="48"/>
        <v>0.00035</v>
      </c>
      <c r="H247" s="7">
        <f t="shared" si="49"/>
        <v>0.000103</v>
      </c>
      <c r="I247" s="7">
        <f t="shared" si="50"/>
        <v>0.000247</v>
      </c>
    </row>
    <row r="248" spans="1:9" s="2" customFormat="1" ht="22.5">
      <c r="A248" s="9" t="s">
        <v>511</v>
      </c>
      <c r="B248" s="9" t="s">
        <v>1297</v>
      </c>
      <c r="C248" s="16" t="s">
        <v>1336</v>
      </c>
      <c r="D248" s="20"/>
      <c r="E248" s="18">
        <v>0.005</v>
      </c>
      <c r="F248" s="28" t="s">
        <v>1095</v>
      </c>
      <c r="G248" s="7">
        <f t="shared" si="48"/>
        <v>0</v>
      </c>
      <c r="H248" s="7">
        <f t="shared" si="49"/>
        <v>5E-06</v>
      </c>
      <c r="I248" s="7">
        <f t="shared" si="50"/>
        <v>-5E-06</v>
      </c>
    </row>
    <row r="249" spans="1:9" s="2" customFormat="1" ht="12.75">
      <c r="A249" s="9" t="s">
        <v>511</v>
      </c>
      <c r="B249" s="9" t="s">
        <v>302</v>
      </c>
      <c r="C249" s="16" t="s">
        <v>655</v>
      </c>
      <c r="D249" s="17">
        <v>0.1</v>
      </c>
      <c r="E249" s="19"/>
      <c r="F249" s="28" t="s">
        <v>1095</v>
      </c>
      <c r="G249" s="7">
        <f t="shared" si="48"/>
        <v>0.0001</v>
      </c>
      <c r="H249" s="7">
        <f t="shared" si="49"/>
        <v>0</v>
      </c>
      <c r="I249" s="7">
        <f t="shared" si="50"/>
        <v>0.0001</v>
      </c>
    </row>
    <row r="250" spans="1:9" s="2" customFormat="1" ht="12.75">
      <c r="A250" s="9" t="s">
        <v>511</v>
      </c>
      <c r="B250" s="9" t="s">
        <v>1337</v>
      </c>
      <c r="C250" s="16" t="s">
        <v>1338</v>
      </c>
      <c r="D250" s="17">
        <v>0.6</v>
      </c>
      <c r="E250" s="18">
        <v>0.088</v>
      </c>
      <c r="F250" s="28" t="s">
        <v>1095</v>
      </c>
      <c r="G250" s="7">
        <f t="shared" si="48"/>
        <v>0.0006</v>
      </c>
      <c r="H250" s="7">
        <f t="shared" si="49"/>
        <v>8.8E-05</v>
      </c>
      <c r="I250" s="7">
        <f t="shared" si="50"/>
        <v>0.000512</v>
      </c>
    </row>
    <row r="251" spans="1:9" s="2" customFormat="1" ht="12.75">
      <c r="A251" s="9" t="s">
        <v>511</v>
      </c>
      <c r="B251" s="9" t="s">
        <v>516</v>
      </c>
      <c r="C251" s="16" t="s">
        <v>656</v>
      </c>
      <c r="D251" s="17">
        <v>0.6</v>
      </c>
      <c r="E251" s="18">
        <v>0.03</v>
      </c>
      <c r="F251" s="28" t="s">
        <v>1095</v>
      </c>
      <c r="G251" s="7">
        <f t="shared" si="48"/>
        <v>0.0006</v>
      </c>
      <c r="H251" s="7">
        <f t="shared" si="49"/>
        <v>2.9999999999999997E-05</v>
      </c>
      <c r="I251" s="7">
        <f t="shared" si="50"/>
        <v>0.00057</v>
      </c>
    </row>
    <row r="252" spans="1:9" s="2" customFormat="1" ht="12.75">
      <c r="A252" s="9" t="s">
        <v>511</v>
      </c>
      <c r="B252" s="9" t="s">
        <v>1339</v>
      </c>
      <c r="C252" s="16" t="s">
        <v>1340</v>
      </c>
      <c r="D252" s="17">
        <v>0.5</v>
      </c>
      <c r="E252" s="18">
        <v>0.056</v>
      </c>
      <c r="F252" s="28" t="s">
        <v>1095</v>
      </c>
      <c r="G252" s="7">
        <f t="shared" si="48"/>
        <v>0.0005</v>
      </c>
      <c r="H252" s="7">
        <f t="shared" si="49"/>
        <v>5.6E-05</v>
      </c>
      <c r="I252" s="7">
        <f t="shared" si="50"/>
        <v>0.000444</v>
      </c>
    </row>
    <row r="253" spans="1:9" s="2" customFormat="1" ht="12.75">
      <c r="A253" s="9" t="s">
        <v>511</v>
      </c>
      <c r="B253" s="9" t="s">
        <v>453</v>
      </c>
      <c r="C253" s="16" t="s">
        <v>657</v>
      </c>
      <c r="D253" s="17">
        <v>0.8</v>
      </c>
      <c r="E253" s="18">
        <v>0.086</v>
      </c>
      <c r="F253" s="28" t="s">
        <v>1095</v>
      </c>
      <c r="G253" s="7">
        <f t="shared" si="48"/>
        <v>0.0008</v>
      </c>
      <c r="H253" s="7">
        <f t="shared" si="49"/>
        <v>8.599999999999999E-05</v>
      </c>
      <c r="I253" s="7">
        <f t="shared" si="50"/>
        <v>0.000714</v>
      </c>
    </row>
    <row r="254" spans="1:9" s="2" customFormat="1" ht="12.75">
      <c r="A254" s="9" t="s">
        <v>511</v>
      </c>
      <c r="B254" s="9" t="s">
        <v>1341</v>
      </c>
      <c r="C254" s="16" t="s">
        <v>1342</v>
      </c>
      <c r="D254" s="17">
        <v>0.2</v>
      </c>
      <c r="E254" s="18">
        <v>0.204</v>
      </c>
      <c r="F254" s="28" t="s">
        <v>1095</v>
      </c>
      <c r="G254" s="7">
        <f t="shared" si="48"/>
        <v>0.0002</v>
      </c>
      <c r="H254" s="7">
        <f t="shared" si="49"/>
        <v>0.000204</v>
      </c>
      <c r="I254" s="7">
        <f t="shared" si="50"/>
        <v>-3.999999999999989E-06</v>
      </c>
    </row>
    <row r="255" spans="1:9" s="2" customFormat="1" ht="12.75">
      <c r="A255" s="9" t="s">
        <v>511</v>
      </c>
      <c r="B255" s="9" t="s">
        <v>303</v>
      </c>
      <c r="C255" s="16" t="s">
        <v>659</v>
      </c>
      <c r="D255" s="17">
        <v>0.1</v>
      </c>
      <c r="E255" s="18">
        <v>0.046</v>
      </c>
      <c r="F255" s="28" t="s">
        <v>1095</v>
      </c>
      <c r="G255" s="7">
        <f t="shared" si="48"/>
        <v>0.0001</v>
      </c>
      <c r="H255" s="7">
        <f t="shared" si="49"/>
        <v>4.6E-05</v>
      </c>
      <c r="I255" s="7">
        <f t="shared" si="50"/>
        <v>5.4000000000000005E-05</v>
      </c>
    </row>
    <row r="256" spans="1:9" s="2" customFormat="1" ht="12.75">
      <c r="A256" s="9" t="s">
        <v>511</v>
      </c>
      <c r="B256" s="9" t="s">
        <v>515</v>
      </c>
      <c r="C256" s="16" t="s">
        <v>660</v>
      </c>
      <c r="D256" s="17">
        <v>0.6</v>
      </c>
      <c r="E256" s="18">
        <v>0.075</v>
      </c>
      <c r="F256" s="28" t="s">
        <v>1095</v>
      </c>
      <c r="G256" s="7">
        <f t="shared" si="48"/>
        <v>0.0006</v>
      </c>
      <c r="H256" s="7">
        <f t="shared" si="49"/>
        <v>7.5E-05</v>
      </c>
      <c r="I256" s="7">
        <f t="shared" si="50"/>
        <v>0.000525</v>
      </c>
    </row>
    <row r="257" spans="1:9" s="2" customFormat="1" ht="12.75">
      <c r="A257" s="9" t="s">
        <v>511</v>
      </c>
      <c r="B257" s="9" t="s">
        <v>1343</v>
      </c>
      <c r="C257" s="16" t="s">
        <v>1344</v>
      </c>
      <c r="D257" s="17">
        <v>0.6</v>
      </c>
      <c r="E257" s="19"/>
      <c r="F257" s="28" t="s">
        <v>1095</v>
      </c>
      <c r="G257" s="7">
        <f t="shared" si="48"/>
        <v>0.0006</v>
      </c>
      <c r="H257" s="7">
        <f t="shared" si="49"/>
        <v>0</v>
      </c>
      <c r="I257" s="7">
        <f t="shared" si="50"/>
        <v>0.0006</v>
      </c>
    </row>
    <row r="258" spans="1:9" s="2" customFormat="1" ht="12.75">
      <c r="A258" s="9" t="s">
        <v>511</v>
      </c>
      <c r="B258" s="9" t="s">
        <v>426</v>
      </c>
      <c r="C258" s="16" t="s">
        <v>658</v>
      </c>
      <c r="D258" s="17">
        <v>0.8</v>
      </c>
      <c r="E258" s="19"/>
      <c r="F258" s="28" t="s">
        <v>1095</v>
      </c>
      <c r="G258" s="7">
        <f aca="true" t="shared" si="51" ref="G258:G281">D258/1000</f>
        <v>0.0008</v>
      </c>
      <c r="H258" s="7">
        <f aca="true" t="shared" si="52" ref="H258:H281">E258/1000</f>
        <v>0</v>
      </c>
      <c r="I258" s="7">
        <f aca="true" t="shared" si="53" ref="I258:I281">G258-H258</f>
        <v>0.0008</v>
      </c>
    </row>
    <row r="259" spans="1:9" s="2" customFormat="1" ht="12.75">
      <c r="A259" s="9" t="s">
        <v>511</v>
      </c>
      <c r="B259" s="9" t="s">
        <v>331</v>
      </c>
      <c r="C259" s="16"/>
      <c r="D259" s="20"/>
      <c r="E259" s="22">
        <v>1221.778</v>
      </c>
      <c r="F259" s="28">
        <v>8</v>
      </c>
      <c r="G259" s="7">
        <f t="shared" si="51"/>
        <v>0</v>
      </c>
      <c r="H259" s="7">
        <f t="shared" si="52"/>
        <v>1.221778</v>
      </c>
      <c r="I259" s="7">
        <f t="shared" si="53"/>
        <v>-1.221778</v>
      </c>
    </row>
    <row r="260" spans="1:9" s="2" customFormat="1" ht="12.75">
      <c r="A260" s="9" t="s">
        <v>511</v>
      </c>
      <c r="B260" s="9" t="s">
        <v>345</v>
      </c>
      <c r="C260" s="16"/>
      <c r="D260" s="20"/>
      <c r="E260" s="18">
        <v>1.277</v>
      </c>
      <c r="F260" s="28">
        <v>8</v>
      </c>
      <c r="G260" s="7">
        <f t="shared" si="51"/>
        <v>0</v>
      </c>
      <c r="H260" s="7">
        <f t="shared" si="52"/>
        <v>0.001277</v>
      </c>
      <c r="I260" s="7">
        <f t="shared" si="53"/>
        <v>-0.001277</v>
      </c>
    </row>
    <row r="261" spans="1:9" s="2" customFormat="1" ht="12.75">
      <c r="A261" s="9" t="s">
        <v>517</v>
      </c>
      <c r="B261" s="9" t="s">
        <v>1272</v>
      </c>
      <c r="C261" s="16" t="s">
        <v>1345</v>
      </c>
      <c r="D261" s="17">
        <v>49.838</v>
      </c>
      <c r="E261" s="18">
        <v>25.044</v>
      </c>
      <c r="F261" s="28" t="s">
        <v>1092</v>
      </c>
      <c r="G261" s="7">
        <f t="shared" si="51"/>
        <v>0.049838</v>
      </c>
      <c r="H261" s="7">
        <f t="shared" si="52"/>
        <v>0.025044</v>
      </c>
      <c r="I261" s="7">
        <f t="shared" si="53"/>
        <v>0.024794</v>
      </c>
    </row>
    <row r="262" spans="1:9" s="2" customFormat="1" ht="12.75">
      <c r="A262" s="9" t="s">
        <v>517</v>
      </c>
      <c r="B262" s="9" t="s">
        <v>346</v>
      </c>
      <c r="C262" s="16" t="s">
        <v>661</v>
      </c>
      <c r="D262" s="17">
        <v>40</v>
      </c>
      <c r="E262" s="18">
        <v>0.479</v>
      </c>
      <c r="F262" s="28" t="s">
        <v>1092</v>
      </c>
      <c r="G262" s="7">
        <f t="shared" si="51"/>
        <v>0.04</v>
      </c>
      <c r="H262" s="7">
        <f t="shared" si="52"/>
        <v>0.000479</v>
      </c>
      <c r="I262" s="7">
        <f t="shared" si="53"/>
        <v>0.039521</v>
      </c>
    </row>
    <row r="263" spans="1:9" s="2" customFormat="1" ht="12.75">
      <c r="A263" s="9" t="s">
        <v>517</v>
      </c>
      <c r="B263" s="9" t="s">
        <v>1346</v>
      </c>
      <c r="C263" s="16" t="s">
        <v>1347</v>
      </c>
      <c r="D263" s="17">
        <v>1</v>
      </c>
      <c r="E263" s="18">
        <v>5.723</v>
      </c>
      <c r="F263" s="28" t="s">
        <v>1093</v>
      </c>
      <c r="G263" s="7">
        <f t="shared" si="51"/>
        <v>0.001</v>
      </c>
      <c r="H263" s="7">
        <f t="shared" si="52"/>
        <v>0.005723</v>
      </c>
      <c r="I263" s="7">
        <f t="shared" si="53"/>
        <v>-0.004723</v>
      </c>
    </row>
    <row r="264" spans="1:9" s="2" customFormat="1" ht="22.5">
      <c r="A264" s="9" t="s">
        <v>517</v>
      </c>
      <c r="B264" s="9" t="s">
        <v>518</v>
      </c>
      <c r="C264" s="16" t="s">
        <v>662</v>
      </c>
      <c r="D264" s="17">
        <v>50</v>
      </c>
      <c r="E264" s="18">
        <v>1.307</v>
      </c>
      <c r="F264" s="28" t="s">
        <v>1093</v>
      </c>
      <c r="G264" s="7">
        <f t="shared" si="51"/>
        <v>0.05</v>
      </c>
      <c r="H264" s="7">
        <f t="shared" si="52"/>
        <v>0.001307</v>
      </c>
      <c r="I264" s="7">
        <f t="shared" si="53"/>
        <v>0.048693</v>
      </c>
    </row>
    <row r="265" spans="1:9" s="2" customFormat="1" ht="22.5">
      <c r="A265" s="9" t="s">
        <v>517</v>
      </c>
      <c r="B265" s="9" t="s">
        <v>1348</v>
      </c>
      <c r="C265" s="16" t="s">
        <v>1349</v>
      </c>
      <c r="D265" s="17">
        <v>1.628</v>
      </c>
      <c r="E265" s="18">
        <v>8.217</v>
      </c>
      <c r="F265" s="28" t="s">
        <v>1093</v>
      </c>
      <c r="G265" s="7">
        <f t="shared" si="51"/>
        <v>0.0016279999999999999</v>
      </c>
      <c r="H265" s="7">
        <f t="shared" si="52"/>
        <v>0.008217</v>
      </c>
      <c r="I265" s="7">
        <f t="shared" si="53"/>
        <v>-0.006589</v>
      </c>
    </row>
    <row r="266" spans="1:9" s="2" customFormat="1" ht="22.5">
      <c r="A266" s="9" t="s">
        <v>517</v>
      </c>
      <c r="B266" s="9" t="s">
        <v>1350</v>
      </c>
      <c r="C266" s="16" t="s">
        <v>1351</v>
      </c>
      <c r="D266" s="17">
        <v>0.633</v>
      </c>
      <c r="E266" s="18">
        <v>3.647</v>
      </c>
      <c r="F266" s="28" t="s">
        <v>1093</v>
      </c>
      <c r="G266" s="7">
        <f t="shared" si="51"/>
        <v>0.000633</v>
      </c>
      <c r="H266" s="7">
        <f t="shared" si="52"/>
        <v>0.0036469999999999996</v>
      </c>
      <c r="I266" s="7">
        <f t="shared" si="53"/>
        <v>-0.0030139999999999998</v>
      </c>
    </row>
    <row r="267" spans="1:9" s="2" customFormat="1" ht="22.5">
      <c r="A267" s="9" t="s">
        <v>517</v>
      </c>
      <c r="B267" s="9" t="s">
        <v>1352</v>
      </c>
      <c r="C267" s="16" t="s">
        <v>1353</v>
      </c>
      <c r="D267" s="17">
        <v>4.522</v>
      </c>
      <c r="E267" s="18">
        <v>2.679</v>
      </c>
      <c r="F267" s="28" t="s">
        <v>1093</v>
      </c>
      <c r="G267" s="7">
        <f t="shared" si="51"/>
        <v>0.004522</v>
      </c>
      <c r="H267" s="7">
        <f t="shared" si="52"/>
        <v>0.002679</v>
      </c>
      <c r="I267" s="7">
        <f t="shared" si="53"/>
        <v>0.001843</v>
      </c>
    </row>
    <row r="268" spans="1:9" s="2" customFormat="1" ht="12.75">
      <c r="A268" s="9" t="s">
        <v>517</v>
      </c>
      <c r="B268" s="9" t="s">
        <v>346</v>
      </c>
      <c r="C268" s="16" t="s">
        <v>663</v>
      </c>
      <c r="D268" s="17">
        <v>10</v>
      </c>
      <c r="E268" s="18">
        <v>4.002</v>
      </c>
      <c r="F268" s="28" t="s">
        <v>1093</v>
      </c>
      <c r="G268" s="7">
        <f t="shared" si="51"/>
        <v>0.01</v>
      </c>
      <c r="H268" s="7">
        <f t="shared" si="52"/>
        <v>0.0040019999999999995</v>
      </c>
      <c r="I268" s="7">
        <f t="shared" si="53"/>
        <v>0.005998000000000001</v>
      </c>
    </row>
    <row r="269" spans="1:9" s="2" customFormat="1" ht="22.5">
      <c r="A269" s="9" t="s">
        <v>517</v>
      </c>
      <c r="B269" s="9" t="s">
        <v>1114</v>
      </c>
      <c r="C269" s="16" t="s">
        <v>1354</v>
      </c>
      <c r="D269" s="17">
        <v>10</v>
      </c>
      <c r="E269" s="18">
        <v>1.266</v>
      </c>
      <c r="F269" s="28" t="s">
        <v>1093</v>
      </c>
      <c r="G269" s="7">
        <f t="shared" si="51"/>
        <v>0.01</v>
      </c>
      <c r="H269" s="7">
        <f t="shared" si="52"/>
        <v>0.001266</v>
      </c>
      <c r="I269" s="7">
        <f t="shared" si="53"/>
        <v>0.008734</v>
      </c>
    </row>
    <row r="270" spans="1:9" s="2" customFormat="1" ht="12.75">
      <c r="A270" s="9" t="s">
        <v>517</v>
      </c>
      <c r="B270" s="9" t="s">
        <v>477</v>
      </c>
      <c r="C270" s="16" t="s">
        <v>664</v>
      </c>
      <c r="D270" s="17">
        <v>8</v>
      </c>
      <c r="E270" s="18">
        <v>15.753</v>
      </c>
      <c r="F270" s="28" t="s">
        <v>1094</v>
      </c>
      <c r="G270" s="7">
        <f t="shared" si="51"/>
        <v>0.008</v>
      </c>
      <c r="H270" s="7">
        <f t="shared" si="52"/>
        <v>0.015753</v>
      </c>
      <c r="I270" s="7">
        <f t="shared" si="53"/>
        <v>-0.0077529999999999995</v>
      </c>
    </row>
    <row r="271" spans="1:9" s="2" customFormat="1" ht="22.5">
      <c r="A271" s="9" t="s">
        <v>517</v>
      </c>
      <c r="B271" s="9" t="s">
        <v>478</v>
      </c>
      <c r="C271" s="16" t="s">
        <v>665</v>
      </c>
      <c r="D271" s="17">
        <v>26</v>
      </c>
      <c r="E271" s="18">
        <v>11.926</v>
      </c>
      <c r="F271" s="28" t="s">
        <v>1094</v>
      </c>
      <c r="G271" s="7">
        <f t="shared" si="51"/>
        <v>0.026</v>
      </c>
      <c r="H271" s="7">
        <f t="shared" si="52"/>
        <v>0.011926</v>
      </c>
      <c r="I271" s="7">
        <f t="shared" si="53"/>
        <v>0.014073999999999998</v>
      </c>
    </row>
    <row r="272" spans="1:9" s="2" customFormat="1" ht="12.75">
      <c r="A272" s="9" t="s">
        <v>517</v>
      </c>
      <c r="B272" s="9" t="s">
        <v>87</v>
      </c>
      <c r="C272" s="16" t="s">
        <v>666</v>
      </c>
      <c r="D272" s="17">
        <v>6</v>
      </c>
      <c r="E272" s="18">
        <v>2.496</v>
      </c>
      <c r="F272" s="28" t="s">
        <v>1094</v>
      </c>
      <c r="G272" s="7">
        <f t="shared" si="51"/>
        <v>0.006</v>
      </c>
      <c r="H272" s="7">
        <f t="shared" si="52"/>
        <v>0.002496</v>
      </c>
      <c r="I272" s="7">
        <f t="shared" si="53"/>
        <v>0.003504</v>
      </c>
    </row>
    <row r="273" spans="1:9" s="2" customFormat="1" ht="12.75">
      <c r="A273" s="9" t="s">
        <v>517</v>
      </c>
      <c r="B273" s="9" t="s">
        <v>1355</v>
      </c>
      <c r="C273" s="16" t="s">
        <v>1356</v>
      </c>
      <c r="D273" s="20"/>
      <c r="E273" s="18">
        <v>0.055</v>
      </c>
      <c r="F273" s="28" t="s">
        <v>1094</v>
      </c>
      <c r="G273" s="7">
        <f t="shared" si="51"/>
        <v>0</v>
      </c>
      <c r="H273" s="7">
        <f t="shared" si="52"/>
        <v>5.5E-05</v>
      </c>
      <c r="I273" s="7">
        <f t="shared" si="53"/>
        <v>-5.5E-05</v>
      </c>
    </row>
    <row r="274" spans="1:9" s="2" customFormat="1" ht="12.75">
      <c r="A274" s="9" t="s">
        <v>517</v>
      </c>
      <c r="B274" s="9" t="s">
        <v>1202</v>
      </c>
      <c r="C274" s="16" t="s">
        <v>1357</v>
      </c>
      <c r="D274" s="17">
        <v>1.1</v>
      </c>
      <c r="E274" s="18">
        <v>1.111</v>
      </c>
      <c r="F274" s="28" t="s">
        <v>1094</v>
      </c>
      <c r="G274" s="7">
        <f t="shared" si="51"/>
        <v>0.0011</v>
      </c>
      <c r="H274" s="7">
        <f t="shared" si="52"/>
        <v>0.001111</v>
      </c>
      <c r="I274" s="7">
        <f t="shared" si="53"/>
        <v>-1.0999999999999942E-05</v>
      </c>
    </row>
    <row r="275" spans="1:9" s="2" customFormat="1" ht="12.75">
      <c r="A275" s="9" t="s">
        <v>517</v>
      </c>
      <c r="B275" s="9" t="s">
        <v>479</v>
      </c>
      <c r="C275" s="16" t="s">
        <v>667</v>
      </c>
      <c r="D275" s="17">
        <v>30</v>
      </c>
      <c r="E275" s="18">
        <v>3.955</v>
      </c>
      <c r="F275" s="28" t="s">
        <v>1094</v>
      </c>
      <c r="G275" s="7">
        <f t="shared" si="51"/>
        <v>0.03</v>
      </c>
      <c r="H275" s="7">
        <f t="shared" si="52"/>
        <v>0.003955</v>
      </c>
      <c r="I275" s="7">
        <f t="shared" si="53"/>
        <v>0.026045</v>
      </c>
    </row>
    <row r="276" spans="1:9" s="2" customFormat="1" ht="12.75">
      <c r="A276" s="9" t="s">
        <v>517</v>
      </c>
      <c r="B276" s="9" t="s">
        <v>1358</v>
      </c>
      <c r="C276" s="16" t="s">
        <v>1359</v>
      </c>
      <c r="D276" s="20"/>
      <c r="E276" s="18">
        <v>0.029</v>
      </c>
      <c r="F276" s="28" t="s">
        <v>1095</v>
      </c>
      <c r="G276" s="7">
        <f t="shared" si="51"/>
        <v>0</v>
      </c>
      <c r="H276" s="7">
        <f t="shared" si="52"/>
        <v>2.9E-05</v>
      </c>
      <c r="I276" s="7">
        <f t="shared" si="53"/>
        <v>-2.9E-05</v>
      </c>
    </row>
    <row r="277" spans="1:9" s="2" customFormat="1" ht="12.75">
      <c r="A277" s="9" t="s">
        <v>517</v>
      </c>
      <c r="B277" s="9" t="s">
        <v>1360</v>
      </c>
      <c r="C277" s="16" t="s">
        <v>1361</v>
      </c>
      <c r="D277" s="17">
        <v>0.2</v>
      </c>
      <c r="E277" s="18">
        <v>0.177</v>
      </c>
      <c r="F277" s="28" t="s">
        <v>1095</v>
      </c>
      <c r="G277" s="7">
        <f t="shared" si="51"/>
        <v>0.0002</v>
      </c>
      <c r="H277" s="7">
        <f t="shared" si="52"/>
        <v>0.000177</v>
      </c>
      <c r="I277" s="7">
        <f t="shared" si="53"/>
        <v>2.3000000000000017E-05</v>
      </c>
    </row>
    <row r="278" spans="1:9" s="2" customFormat="1" ht="33.75">
      <c r="A278" s="9" t="s">
        <v>517</v>
      </c>
      <c r="B278" s="9" t="s">
        <v>1362</v>
      </c>
      <c r="C278" s="16" t="s">
        <v>1363</v>
      </c>
      <c r="D278" s="17">
        <v>0.6</v>
      </c>
      <c r="E278" s="18">
        <v>0.273</v>
      </c>
      <c r="F278" s="28" t="s">
        <v>1095</v>
      </c>
      <c r="G278" s="7">
        <f t="shared" si="51"/>
        <v>0.0006</v>
      </c>
      <c r="H278" s="7">
        <f t="shared" si="52"/>
        <v>0.000273</v>
      </c>
      <c r="I278" s="7">
        <f t="shared" si="53"/>
        <v>0.0003269999999999999</v>
      </c>
    </row>
    <row r="279" spans="1:9" s="2" customFormat="1" ht="22.5">
      <c r="A279" s="9" t="s">
        <v>517</v>
      </c>
      <c r="B279" s="9" t="s">
        <v>1364</v>
      </c>
      <c r="C279" s="16" t="s">
        <v>1365</v>
      </c>
      <c r="D279" s="17">
        <v>0.1</v>
      </c>
      <c r="E279" s="18">
        <v>0.188</v>
      </c>
      <c r="F279" s="28" t="s">
        <v>1095</v>
      </c>
      <c r="G279" s="7">
        <f t="shared" si="51"/>
        <v>0.0001</v>
      </c>
      <c r="H279" s="7">
        <f t="shared" si="52"/>
        <v>0.000188</v>
      </c>
      <c r="I279" s="7">
        <f t="shared" si="53"/>
        <v>-8.799999999999998E-05</v>
      </c>
    </row>
    <row r="280" spans="1:9" s="2" customFormat="1" ht="22.5">
      <c r="A280" s="9" t="s">
        <v>517</v>
      </c>
      <c r="B280" s="9" t="s">
        <v>1366</v>
      </c>
      <c r="C280" s="16" t="s">
        <v>1367</v>
      </c>
      <c r="D280" s="17">
        <v>0.1</v>
      </c>
      <c r="E280" s="18">
        <v>0.152</v>
      </c>
      <c r="F280" s="28" t="s">
        <v>1095</v>
      </c>
      <c r="G280" s="7">
        <f t="shared" si="51"/>
        <v>0.0001</v>
      </c>
      <c r="H280" s="7">
        <f t="shared" si="52"/>
        <v>0.000152</v>
      </c>
      <c r="I280" s="7">
        <f t="shared" si="53"/>
        <v>-5.2000000000000004E-05</v>
      </c>
    </row>
    <row r="281" spans="1:9" s="2" customFormat="1" ht="12.75">
      <c r="A281" s="9" t="s">
        <v>517</v>
      </c>
      <c r="B281" s="9" t="s">
        <v>1368</v>
      </c>
      <c r="C281" s="16" t="s">
        <v>1369</v>
      </c>
      <c r="D281" s="17">
        <v>0.1</v>
      </c>
      <c r="E281" s="19"/>
      <c r="F281" s="28" t="s">
        <v>1095</v>
      </c>
      <c r="G281" s="7">
        <f t="shared" si="51"/>
        <v>0.0001</v>
      </c>
      <c r="H281" s="7">
        <f t="shared" si="52"/>
        <v>0</v>
      </c>
      <c r="I281" s="7">
        <f t="shared" si="53"/>
        <v>0.0001</v>
      </c>
    </row>
    <row r="282" spans="1:9" s="2" customFormat="1" ht="12.75">
      <c r="A282" s="9" t="s">
        <v>517</v>
      </c>
      <c r="B282" s="9" t="s">
        <v>1370</v>
      </c>
      <c r="C282" s="16" t="s">
        <v>1371</v>
      </c>
      <c r="D282" s="17">
        <v>0.6</v>
      </c>
      <c r="E282" s="18">
        <v>0.542</v>
      </c>
      <c r="F282" s="28" t="s">
        <v>1095</v>
      </c>
      <c r="G282" s="7">
        <f aca="true" t="shared" si="54" ref="G282:G297">D282/1000</f>
        <v>0.0006</v>
      </c>
      <c r="H282" s="7">
        <f aca="true" t="shared" si="55" ref="H282:H297">E282/1000</f>
        <v>0.0005420000000000001</v>
      </c>
      <c r="I282" s="7">
        <f aca="true" t="shared" si="56" ref="I282:I297">G282-H282</f>
        <v>5.799999999999989E-05</v>
      </c>
    </row>
    <row r="283" spans="1:9" s="2" customFormat="1" ht="12.75">
      <c r="A283" s="9" t="s">
        <v>517</v>
      </c>
      <c r="B283" s="9" t="s">
        <v>331</v>
      </c>
      <c r="C283" s="16"/>
      <c r="D283" s="20"/>
      <c r="E283" s="18">
        <v>226.757</v>
      </c>
      <c r="F283" s="28">
        <v>8</v>
      </c>
      <c r="G283" s="7">
        <f t="shared" si="54"/>
        <v>0</v>
      </c>
      <c r="H283" s="7">
        <f t="shared" si="55"/>
        <v>0.22675700000000001</v>
      </c>
      <c r="I283" s="7">
        <f t="shared" si="56"/>
        <v>-0.22675700000000001</v>
      </c>
    </row>
    <row r="284" spans="1:9" s="2" customFormat="1" ht="12.75">
      <c r="A284" s="9" t="s">
        <v>220</v>
      </c>
      <c r="B284" s="9" t="s">
        <v>454</v>
      </c>
      <c r="C284" s="16" t="s">
        <v>668</v>
      </c>
      <c r="D284" s="17">
        <v>570</v>
      </c>
      <c r="E284" s="18">
        <v>524.024</v>
      </c>
      <c r="F284" s="28" t="s">
        <v>1091</v>
      </c>
      <c r="G284" s="7">
        <f t="shared" si="54"/>
        <v>0.57</v>
      </c>
      <c r="H284" s="7">
        <f t="shared" si="55"/>
        <v>0.524024</v>
      </c>
      <c r="I284" s="7">
        <f t="shared" si="56"/>
        <v>0.045975999999999906</v>
      </c>
    </row>
    <row r="285" spans="1:9" s="2" customFormat="1" ht="12.75">
      <c r="A285" s="9" t="s">
        <v>220</v>
      </c>
      <c r="B285" s="9" t="s">
        <v>88</v>
      </c>
      <c r="C285" s="16" t="s">
        <v>669</v>
      </c>
      <c r="D285" s="17">
        <v>10</v>
      </c>
      <c r="E285" s="18">
        <v>4.005</v>
      </c>
      <c r="F285" s="28" t="s">
        <v>1092</v>
      </c>
      <c r="G285" s="7">
        <f t="shared" si="54"/>
        <v>0.01</v>
      </c>
      <c r="H285" s="7">
        <f t="shared" si="55"/>
        <v>0.004005</v>
      </c>
      <c r="I285" s="7">
        <f t="shared" si="56"/>
        <v>0.005995</v>
      </c>
    </row>
    <row r="286" spans="1:9" s="2" customFormat="1" ht="12.75">
      <c r="A286" s="9" t="s">
        <v>220</v>
      </c>
      <c r="B286" s="9" t="s">
        <v>1272</v>
      </c>
      <c r="C286" s="16" t="s">
        <v>1372</v>
      </c>
      <c r="D286" s="17">
        <v>6.03</v>
      </c>
      <c r="E286" s="18">
        <v>18.71</v>
      </c>
      <c r="F286" s="28" t="s">
        <v>1092</v>
      </c>
      <c r="G286" s="7">
        <f t="shared" si="54"/>
        <v>0.006030000000000001</v>
      </c>
      <c r="H286" s="7">
        <f t="shared" si="55"/>
        <v>0.01871</v>
      </c>
      <c r="I286" s="7">
        <f t="shared" si="56"/>
        <v>-0.01268</v>
      </c>
    </row>
    <row r="287" spans="1:9" s="2" customFormat="1" ht="22.5">
      <c r="A287" s="9" t="s">
        <v>220</v>
      </c>
      <c r="B287" s="9" t="s">
        <v>95</v>
      </c>
      <c r="C287" s="16" t="s">
        <v>670</v>
      </c>
      <c r="D287" s="17">
        <v>50</v>
      </c>
      <c r="E287" s="18">
        <v>25.659</v>
      </c>
      <c r="F287" s="28" t="s">
        <v>1092</v>
      </c>
      <c r="G287" s="7">
        <f t="shared" si="54"/>
        <v>0.05</v>
      </c>
      <c r="H287" s="7">
        <f t="shared" si="55"/>
        <v>0.025658999999999998</v>
      </c>
      <c r="I287" s="7">
        <f t="shared" si="56"/>
        <v>0.024341000000000005</v>
      </c>
    </row>
    <row r="288" spans="1:9" s="2" customFormat="1" ht="12.75">
      <c r="A288" s="9" t="s">
        <v>220</v>
      </c>
      <c r="B288" s="9" t="s">
        <v>505</v>
      </c>
      <c r="C288" s="16" t="s">
        <v>1373</v>
      </c>
      <c r="D288" s="17">
        <v>26.436</v>
      </c>
      <c r="E288" s="18">
        <v>22.196</v>
      </c>
      <c r="F288" s="28" t="s">
        <v>1092</v>
      </c>
      <c r="G288" s="7">
        <f t="shared" si="54"/>
        <v>0.026436</v>
      </c>
      <c r="H288" s="7">
        <f t="shared" si="55"/>
        <v>0.022196</v>
      </c>
      <c r="I288" s="7">
        <f t="shared" si="56"/>
        <v>0.004240000000000001</v>
      </c>
    </row>
    <row r="289" spans="1:9" s="2" customFormat="1" ht="12.75">
      <c r="A289" s="9" t="s">
        <v>220</v>
      </c>
      <c r="B289" s="9" t="s">
        <v>89</v>
      </c>
      <c r="C289" s="16" t="s">
        <v>671</v>
      </c>
      <c r="D289" s="17">
        <v>45</v>
      </c>
      <c r="E289" s="18">
        <v>42.949</v>
      </c>
      <c r="F289" s="28" t="s">
        <v>1093</v>
      </c>
      <c r="G289" s="7">
        <f t="shared" si="54"/>
        <v>0.045</v>
      </c>
      <c r="H289" s="7">
        <f t="shared" si="55"/>
        <v>0.042949</v>
      </c>
      <c r="I289" s="7">
        <f t="shared" si="56"/>
        <v>0.0020509999999999973</v>
      </c>
    </row>
    <row r="290" spans="1:9" s="2" customFormat="1" ht="22.5">
      <c r="A290" s="9" t="s">
        <v>220</v>
      </c>
      <c r="B290" s="9" t="s">
        <v>505</v>
      </c>
      <c r="C290" s="16" t="s">
        <v>1374</v>
      </c>
      <c r="D290" s="17">
        <v>16.693</v>
      </c>
      <c r="E290" s="18">
        <v>1.646</v>
      </c>
      <c r="F290" s="28" t="s">
        <v>1093</v>
      </c>
      <c r="G290" s="7">
        <f t="shared" si="54"/>
        <v>0.016693000000000003</v>
      </c>
      <c r="H290" s="7">
        <f t="shared" si="55"/>
        <v>0.001646</v>
      </c>
      <c r="I290" s="7">
        <f t="shared" si="56"/>
        <v>0.015047000000000003</v>
      </c>
    </row>
    <row r="291" spans="1:9" s="2" customFormat="1" ht="12.75">
      <c r="A291" s="9" t="s">
        <v>220</v>
      </c>
      <c r="B291" s="9" t="s">
        <v>1375</v>
      </c>
      <c r="C291" s="16" t="s">
        <v>1376</v>
      </c>
      <c r="D291" s="17">
        <v>0.3</v>
      </c>
      <c r="E291" s="18">
        <v>0.165</v>
      </c>
      <c r="F291" s="28" t="s">
        <v>1094</v>
      </c>
      <c r="G291" s="7">
        <f t="shared" si="54"/>
        <v>0.0003</v>
      </c>
      <c r="H291" s="7">
        <f t="shared" si="55"/>
        <v>0.000165</v>
      </c>
      <c r="I291" s="7">
        <f t="shared" si="56"/>
        <v>0.00013499999999999997</v>
      </c>
    </row>
    <row r="292" spans="1:9" s="2" customFormat="1" ht="12.75">
      <c r="A292" s="9" t="s">
        <v>220</v>
      </c>
      <c r="B292" s="9" t="s">
        <v>1377</v>
      </c>
      <c r="C292" s="16" t="s">
        <v>1378</v>
      </c>
      <c r="D292" s="17">
        <v>0.8</v>
      </c>
      <c r="E292" s="19"/>
      <c r="F292" s="28" t="s">
        <v>1094</v>
      </c>
      <c r="G292" s="7">
        <f t="shared" si="54"/>
        <v>0.0008</v>
      </c>
      <c r="H292" s="7">
        <f t="shared" si="55"/>
        <v>0</v>
      </c>
      <c r="I292" s="7">
        <f t="shared" si="56"/>
        <v>0.0008</v>
      </c>
    </row>
    <row r="293" spans="1:9" s="2" customFormat="1" ht="22.5">
      <c r="A293" s="9" t="s">
        <v>220</v>
      </c>
      <c r="B293" s="9" t="s">
        <v>1379</v>
      </c>
      <c r="C293" s="16" t="s">
        <v>1380</v>
      </c>
      <c r="D293" s="17">
        <v>1</v>
      </c>
      <c r="E293" s="19"/>
      <c r="F293" s="28" t="s">
        <v>1094</v>
      </c>
      <c r="G293" s="7">
        <f t="shared" si="54"/>
        <v>0.001</v>
      </c>
      <c r="H293" s="7">
        <f t="shared" si="55"/>
        <v>0</v>
      </c>
      <c r="I293" s="7">
        <f t="shared" si="56"/>
        <v>0.001</v>
      </c>
    </row>
    <row r="294" spans="1:9" s="2" customFormat="1" ht="12.75">
      <c r="A294" s="9" t="s">
        <v>220</v>
      </c>
      <c r="B294" s="9" t="s">
        <v>505</v>
      </c>
      <c r="C294" s="16" t="s">
        <v>1381</v>
      </c>
      <c r="D294" s="17">
        <v>1</v>
      </c>
      <c r="E294" s="18">
        <v>0.604</v>
      </c>
      <c r="F294" s="28" t="s">
        <v>1094</v>
      </c>
      <c r="G294" s="7">
        <f t="shared" si="54"/>
        <v>0.001</v>
      </c>
      <c r="H294" s="7">
        <f t="shared" si="55"/>
        <v>0.0006039999999999999</v>
      </c>
      <c r="I294" s="7">
        <f t="shared" si="56"/>
        <v>0.0003960000000000001</v>
      </c>
    </row>
    <row r="295" spans="1:9" s="2" customFormat="1" ht="12.75">
      <c r="A295" s="9" t="s">
        <v>220</v>
      </c>
      <c r="B295" s="9" t="s">
        <v>1382</v>
      </c>
      <c r="C295" s="16" t="s">
        <v>1383</v>
      </c>
      <c r="D295" s="17">
        <v>0.9</v>
      </c>
      <c r="E295" s="19"/>
      <c r="F295" s="28" t="s">
        <v>1094</v>
      </c>
      <c r="G295" s="7">
        <f t="shared" si="54"/>
        <v>0.0009</v>
      </c>
      <c r="H295" s="7">
        <f t="shared" si="55"/>
        <v>0</v>
      </c>
      <c r="I295" s="7">
        <f t="shared" si="56"/>
        <v>0.0009</v>
      </c>
    </row>
    <row r="296" spans="1:9" s="2" customFormat="1" ht="12.75">
      <c r="A296" s="9" t="s">
        <v>220</v>
      </c>
      <c r="B296" s="9" t="s">
        <v>1384</v>
      </c>
      <c r="C296" s="16" t="s">
        <v>1385</v>
      </c>
      <c r="D296" s="17">
        <v>0.478</v>
      </c>
      <c r="E296" s="18">
        <v>0.108</v>
      </c>
      <c r="F296" s="28" t="s">
        <v>1095</v>
      </c>
      <c r="G296" s="7">
        <f t="shared" si="54"/>
        <v>0.00047799999999999996</v>
      </c>
      <c r="H296" s="7">
        <f t="shared" si="55"/>
        <v>0.000108</v>
      </c>
      <c r="I296" s="7">
        <f t="shared" si="56"/>
        <v>0.00037</v>
      </c>
    </row>
    <row r="297" spans="1:9" s="2" customFormat="1" ht="12.75">
      <c r="A297" s="9" t="s">
        <v>220</v>
      </c>
      <c r="B297" s="9" t="s">
        <v>1386</v>
      </c>
      <c r="C297" s="16" t="s">
        <v>1387</v>
      </c>
      <c r="D297" s="20"/>
      <c r="E297" s="18">
        <v>0.183</v>
      </c>
      <c r="F297" s="28" t="s">
        <v>1095</v>
      </c>
      <c r="G297" s="7">
        <f t="shared" si="54"/>
        <v>0</v>
      </c>
      <c r="H297" s="7">
        <f t="shared" si="55"/>
        <v>0.000183</v>
      </c>
      <c r="I297" s="7">
        <f t="shared" si="56"/>
        <v>-0.000183</v>
      </c>
    </row>
    <row r="298" spans="1:9" s="2" customFormat="1" ht="12.75">
      <c r="A298" s="9" t="s">
        <v>220</v>
      </c>
      <c r="B298" s="9" t="s">
        <v>1388</v>
      </c>
      <c r="C298" s="16" t="s">
        <v>1389</v>
      </c>
      <c r="D298" s="17">
        <v>0.3</v>
      </c>
      <c r="E298" s="19"/>
      <c r="F298" s="28" t="s">
        <v>1095</v>
      </c>
      <c r="G298" s="7">
        <f aca="true" t="shared" si="57" ref="G298:G317">D298/1000</f>
        <v>0.0003</v>
      </c>
      <c r="H298" s="7">
        <f aca="true" t="shared" si="58" ref="H298:H317">E298/1000</f>
        <v>0</v>
      </c>
      <c r="I298" s="7">
        <f aca="true" t="shared" si="59" ref="I298:I317">G298-H298</f>
        <v>0.0003</v>
      </c>
    </row>
    <row r="299" spans="1:9" s="2" customFormat="1" ht="12.75">
      <c r="A299" s="9" t="s">
        <v>220</v>
      </c>
      <c r="B299" s="9" t="s">
        <v>331</v>
      </c>
      <c r="C299" s="16"/>
      <c r="D299" s="20"/>
      <c r="E299" s="18">
        <v>347.699</v>
      </c>
      <c r="F299" s="28">
        <v>8</v>
      </c>
      <c r="G299" s="7">
        <f t="shared" si="57"/>
        <v>0</v>
      </c>
      <c r="H299" s="7">
        <f t="shared" si="58"/>
        <v>0.34769900000000004</v>
      </c>
      <c r="I299" s="7">
        <f t="shared" si="59"/>
        <v>-0.34769900000000004</v>
      </c>
    </row>
    <row r="300" spans="1:9" s="2" customFormat="1" ht="12.75">
      <c r="A300" s="9" t="s">
        <v>221</v>
      </c>
      <c r="B300" s="9" t="s">
        <v>480</v>
      </c>
      <c r="C300" s="16" t="s">
        <v>672</v>
      </c>
      <c r="D300" s="17">
        <v>170</v>
      </c>
      <c r="E300" s="18">
        <v>3.01</v>
      </c>
      <c r="F300" s="28" t="s">
        <v>1092</v>
      </c>
      <c r="G300" s="7">
        <f t="shared" si="57"/>
        <v>0.17</v>
      </c>
      <c r="H300" s="7">
        <f t="shared" si="58"/>
        <v>0.0030099999999999997</v>
      </c>
      <c r="I300" s="7">
        <f t="shared" si="59"/>
        <v>0.16699</v>
      </c>
    </row>
    <row r="301" spans="1:9" s="2" customFormat="1" ht="12.75">
      <c r="A301" s="9" t="s">
        <v>221</v>
      </c>
      <c r="B301" s="9" t="s">
        <v>519</v>
      </c>
      <c r="C301" s="16" t="s">
        <v>673</v>
      </c>
      <c r="D301" s="17">
        <v>125</v>
      </c>
      <c r="E301" s="18">
        <v>9.717</v>
      </c>
      <c r="F301" s="28" t="s">
        <v>1093</v>
      </c>
      <c r="G301" s="7">
        <f t="shared" si="57"/>
        <v>0.125</v>
      </c>
      <c r="H301" s="7">
        <f t="shared" si="58"/>
        <v>0.009717</v>
      </c>
      <c r="I301" s="7">
        <f t="shared" si="59"/>
        <v>0.115283</v>
      </c>
    </row>
    <row r="302" spans="1:9" s="2" customFormat="1" ht="12.75">
      <c r="A302" s="9" t="s">
        <v>221</v>
      </c>
      <c r="B302" s="9" t="s">
        <v>1390</v>
      </c>
      <c r="C302" s="16" t="s">
        <v>1391</v>
      </c>
      <c r="D302" s="17">
        <v>10</v>
      </c>
      <c r="E302" s="18">
        <v>6.018</v>
      </c>
      <c r="F302" s="28" t="s">
        <v>1093</v>
      </c>
      <c r="G302" s="7">
        <f t="shared" si="57"/>
        <v>0.01</v>
      </c>
      <c r="H302" s="7">
        <f t="shared" si="58"/>
        <v>0.006018</v>
      </c>
      <c r="I302" s="7">
        <f t="shared" si="59"/>
        <v>0.003982</v>
      </c>
    </row>
    <row r="303" spans="1:9" s="2" customFormat="1" ht="22.5">
      <c r="A303" s="9" t="s">
        <v>221</v>
      </c>
      <c r="B303" s="9" t="s">
        <v>1392</v>
      </c>
      <c r="C303" s="16" t="s">
        <v>1393</v>
      </c>
      <c r="D303" s="17">
        <v>18</v>
      </c>
      <c r="E303" s="18">
        <v>0.225</v>
      </c>
      <c r="F303" s="28" t="s">
        <v>1093</v>
      </c>
      <c r="G303" s="7">
        <f t="shared" si="57"/>
        <v>0.018</v>
      </c>
      <c r="H303" s="7">
        <f t="shared" si="58"/>
        <v>0.000225</v>
      </c>
      <c r="I303" s="7">
        <f t="shared" si="59"/>
        <v>0.017775</v>
      </c>
    </row>
    <row r="304" spans="1:9" s="2" customFormat="1" ht="12.75">
      <c r="A304" s="9" t="s">
        <v>221</v>
      </c>
      <c r="B304" s="9" t="s">
        <v>349</v>
      </c>
      <c r="C304" s="16" t="s">
        <v>674</v>
      </c>
      <c r="D304" s="20"/>
      <c r="E304" s="18">
        <v>0.837</v>
      </c>
      <c r="F304" s="28" t="s">
        <v>1093</v>
      </c>
      <c r="G304" s="7">
        <f t="shared" si="57"/>
        <v>0</v>
      </c>
      <c r="H304" s="7">
        <f t="shared" si="58"/>
        <v>0.000837</v>
      </c>
      <c r="I304" s="7">
        <f t="shared" si="59"/>
        <v>-0.000837</v>
      </c>
    </row>
    <row r="305" spans="1:9" s="2" customFormat="1" ht="22.5">
      <c r="A305" s="9" t="s">
        <v>221</v>
      </c>
      <c r="B305" s="9" t="s">
        <v>1394</v>
      </c>
      <c r="C305" s="16" t="s">
        <v>1395</v>
      </c>
      <c r="D305" s="17">
        <v>8.6</v>
      </c>
      <c r="E305" s="19"/>
      <c r="F305" s="28" t="s">
        <v>1094</v>
      </c>
      <c r="G305" s="7">
        <f t="shared" si="57"/>
        <v>0.0086</v>
      </c>
      <c r="H305" s="7">
        <f t="shared" si="58"/>
        <v>0</v>
      </c>
      <c r="I305" s="7">
        <f t="shared" si="59"/>
        <v>0.0086</v>
      </c>
    </row>
    <row r="306" spans="1:9" s="2" customFormat="1" ht="12.75">
      <c r="A306" s="9" t="s">
        <v>221</v>
      </c>
      <c r="B306" s="9" t="s">
        <v>348</v>
      </c>
      <c r="C306" s="16" t="s">
        <v>675</v>
      </c>
      <c r="D306" s="17">
        <v>4</v>
      </c>
      <c r="E306" s="18">
        <v>0.186</v>
      </c>
      <c r="F306" s="28" t="s">
        <v>1094</v>
      </c>
      <c r="G306" s="7">
        <f t="shared" si="57"/>
        <v>0.004</v>
      </c>
      <c r="H306" s="7">
        <f t="shared" si="58"/>
        <v>0.000186</v>
      </c>
      <c r="I306" s="7">
        <f t="shared" si="59"/>
        <v>0.003814</v>
      </c>
    </row>
    <row r="307" spans="1:9" s="2" customFormat="1" ht="12.75">
      <c r="A307" s="9" t="s">
        <v>221</v>
      </c>
      <c r="B307" s="9" t="s">
        <v>183</v>
      </c>
      <c r="C307" s="16" t="s">
        <v>1396</v>
      </c>
      <c r="D307" s="17">
        <v>6</v>
      </c>
      <c r="E307" s="18">
        <v>2.357</v>
      </c>
      <c r="F307" s="28" t="s">
        <v>1094</v>
      </c>
      <c r="G307" s="7">
        <f t="shared" si="57"/>
        <v>0.006</v>
      </c>
      <c r="H307" s="7">
        <f t="shared" si="58"/>
        <v>0.002357</v>
      </c>
      <c r="I307" s="7">
        <f t="shared" si="59"/>
        <v>0.003643</v>
      </c>
    </row>
    <row r="308" spans="1:9" s="2" customFormat="1" ht="22.5">
      <c r="A308" s="9" t="s">
        <v>221</v>
      </c>
      <c r="B308" s="9" t="s">
        <v>1397</v>
      </c>
      <c r="C308" s="16" t="s">
        <v>1398</v>
      </c>
      <c r="D308" s="17">
        <v>0.5</v>
      </c>
      <c r="E308" s="18">
        <v>0.06</v>
      </c>
      <c r="F308" s="28" t="s">
        <v>1094</v>
      </c>
      <c r="G308" s="7">
        <f t="shared" si="57"/>
        <v>0.0005</v>
      </c>
      <c r="H308" s="7">
        <f t="shared" si="58"/>
        <v>5.9999999999999995E-05</v>
      </c>
      <c r="I308" s="7">
        <f t="shared" si="59"/>
        <v>0.00044</v>
      </c>
    </row>
    <row r="309" spans="1:9" s="2" customFormat="1" ht="33.75">
      <c r="A309" s="9" t="s">
        <v>221</v>
      </c>
      <c r="B309" s="9" t="s">
        <v>1399</v>
      </c>
      <c r="C309" s="16" t="s">
        <v>1400</v>
      </c>
      <c r="D309" s="17">
        <v>0.8</v>
      </c>
      <c r="E309" s="18">
        <v>0.102</v>
      </c>
      <c r="F309" s="28" t="s">
        <v>1094</v>
      </c>
      <c r="G309" s="7">
        <f t="shared" si="57"/>
        <v>0.0008</v>
      </c>
      <c r="H309" s="7">
        <f t="shared" si="58"/>
        <v>0.000102</v>
      </c>
      <c r="I309" s="7">
        <f t="shared" si="59"/>
        <v>0.000698</v>
      </c>
    </row>
    <row r="310" spans="1:9" s="2" customFormat="1" ht="12.75">
      <c r="A310" s="9" t="s">
        <v>221</v>
      </c>
      <c r="B310" s="9" t="s">
        <v>349</v>
      </c>
      <c r="C310" s="16" t="s">
        <v>676</v>
      </c>
      <c r="D310" s="17">
        <v>0.1</v>
      </c>
      <c r="E310" s="18">
        <v>0.013</v>
      </c>
      <c r="F310" s="28" t="s">
        <v>1094</v>
      </c>
      <c r="G310" s="7">
        <f t="shared" si="57"/>
        <v>0.0001</v>
      </c>
      <c r="H310" s="7">
        <f t="shared" si="58"/>
        <v>1.3E-05</v>
      </c>
      <c r="I310" s="7">
        <f t="shared" si="59"/>
        <v>8.7E-05</v>
      </c>
    </row>
    <row r="311" spans="1:9" s="2" customFormat="1" ht="22.5">
      <c r="A311" s="9" t="s">
        <v>221</v>
      </c>
      <c r="B311" s="9" t="s">
        <v>1401</v>
      </c>
      <c r="C311" s="16" t="s">
        <v>1402</v>
      </c>
      <c r="D311" s="17">
        <v>3.2</v>
      </c>
      <c r="E311" s="18">
        <v>0.298</v>
      </c>
      <c r="F311" s="28" t="s">
        <v>1094</v>
      </c>
      <c r="G311" s="7">
        <f t="shared" si="57"/>
        <v>0.0032</v>
      </c>
      <c r="H311" s="7">
        <f t="shared" si="58"/>
        <v>0.000298</v>
      </c>
      <c r="I311" s="7">
        <f t="shared" si="59"/>
        <v>0.002902</v>
      </c>
    </row>
    <row r="312" spans="1:9" s="2" customFormat="1" ht="12.75">
      <c r="A312" s="9" t="s">
        <v>221</v>
      </c>
      <c r="B312" s="9" t="s">
        <v>408</v>
      </c>
      <c r="C312" s="16" t="s">
        <v>1403</v>
      </c>
      <c r="D312" s="17">
        <v>0.2</v>
      </c>
      <c r="E312" s="18">
        <v>0.051</v>
      </c>
      <c r="F312" s="28" t="s">
        <v>1095</v>
      </c>
      <c r="G312" s="7">
        <f t="shared" si="57"/>
        <v>0.0002</v>
      </c>
      <c r="H312" s="7">
        <f t="shared" si="58"/>
        <v>5.1E-05</v>
      </c>
      <c r="I312" s="7">
        <f t="shared" si="59"/>
        <v>0.00014900000000000002</v>
      </c>
    </row>
    <row r="313" spans="1:9" s="2" customFormat="1" ht="12.75">
      <c r="A313" s="9" t="s">
        <v>221</v>
      </c>
      <c r="B313" s="9" t="s">
        <v>331</v>
      </c>
      <c r="C313" s="16"/>
      <c r="D313" s="20"/>
      <c r="E313" s="18">
        <v>98.501</v>
      </c>
      <c r="F313" s="28">
        <v>8</v>
      </c>
      <c r="G313" s="7">
        <f t="shared" si="57"/>
        <v>0</v>
      </c>
      <c r="H313" s="7">
        <f t="shared" si="58"/>
        <v>0.098501</v>
      </c>
      <c r="I313" s="7">
        <f t="shared" si="59"/>
        <v>-0.098501</v>
      </c>
    </row>
    <row r="314" spans="1:9" s="2" customFormat="1" ht="12.75">
      <c r="A314" s="9" t="s">
        <v>222</v>
      </c>
      <c r="B314" s="9" t="s">
        <v>1404</v>
      </c>
      <c r="C314" s="16" t="s">
        <v>1405</v>
      </c>
      <c r="D314" s="17">
        <v>55</v>
      </c>
      <c r="E314" s="18">
        <v>18.126</v>
      </c>
      <c r="F314" s="28" t="s">
        <v>1092</v>
      </c>
      <c r="G314" s="7">
        <f t="shared" si="57"/>
        <v>0.055</v>
      </c>
      <c r="H314" s="7">
        <f t="shared" si="58"/>
        <v>0.018126</v>
      </c>
      <c r="I314" s="7">
        <f t="shared" si="59"/>
        <v>0.036874000000000004</v>
      </c>
    </row>
    <row r="315" spans="1:9" s="2" customFormat="1" ht="22.5">
      <c r="A315" s="9" t="s">
        <v>222</v>
      </c>
      <c r="B315" s="9" t="s">
        <v>520</v>
      </c>
      <c r="C315" s="16" t="s">
        <v>677</v>
      </c>
      <c r="D315" s="20"/>
      <c r="E315" s="18">
        <v>5.361</v>
      </c>
      <c r="F315" s="28" t="s">
        <v>1093</v>
      </c>
      <c r="G315" s="7">
        <f t="shared" si="57"/>
        <v>0</v>
      </c>
      <c r="H315" s="7">
        <f t="shared" si="58"/>
        <v>0.0053609999999999994</v>
      </c>
      <c r="I315" s="7">
        <f t="shared" si="59"/>
        <v>-0.0053609999999999994</v>
      </c>
    </row>
    <row r="316" spans="1:9" s="2" customFormat="1" ht="12.75">
      <c r="A316" s="9" t="s">
        <v>222</v>
      </c>
      <c r="B316" s="9" t="s">
        <v>1404</v>
      </c>
      <c r="C316" s="16" t="s">
        <v>1406</v>
      </c>
      <c r="D316" s="17">
        <v>60</v>
      </c>
      <c r="E316" s="18">
        <v>11.664</v>
      </c>
      <c r="F316" s="28" t="s">
        <v>1093</v>
      </c>
      <c r="G316" s="7">
        <f t="shared" si="57"/>
        <v>0.06</v>
      </c>
      <c r="H316" s="7">
        <f t="shared" si="58"/>
        <v>0.011663999999999999</v>
      </c>
      <c r="I316" s="7">
        <f t="shared" si="59"/>
        <v>0.048336</v>
      </c>
    </row>
    <row r="317" spans="1:9" s="2" customFormat="1" ht="12.75">
      <c r="A317" s="9" t="s">
        <v>222</v>
      </c>
      <c r="B317" s="9" t="s">
        <v>90</v>
      </c>
      <c r="C317" s="16" t="s">
        <v>678</v>
      </c>
      <c r="D317" s="17">
        <v>1</v>
      </c>
      <c r="E317" s="18">
        <v>2.109</v>
      </c>
      <c r="F317" s="28" t="s">
        <v>1094</v>
      </c>
      <c r="G317" s="7">
        <f t="shared" si="57"/>
        <v>0.001</v>
      </c>
      <c r="H317" s="7">
        <f t="shared" si="58"/>
        <v>0.002109</v>
      </c>
      <c r="I317" s="7">
        <f t="shared" si="59"/>
        <v>-0.0011090000000000002</v>
      </c>
    </row>
    <row r="318" spans="1:9" s="2" customFormat="1" ht="12.75">
      <c r="A318" s="9" t="s">
        <v>222</v>
      </c>
      <c r="B318" s="9" t="s">
        <v>331</v>
      </c>
      <c r="C318" s="16"/>
      <c r="D318" s="20"/>
      <c r="E318" s="18">
        <v>83.431</v>
      </c>
      <c r="F318" s="28">
        <v>8</v>
      </c>
      <c r="G318" s="7">
        <f aca="true" t="shared" si="60" ref="G318:G325">D318/1000</f>
        <v>0</v>
      </c>
      <c r="H318" s="7">
        <f aca="true" t="shared" si="61" ref="H318:H325">E318/1000</f>
        <v>0.08343099999999999</v>
      </c>
      <c r="I318" s="7">
        <f aca="true" t="shared" si="62" ref="I318:I325">G318-H318</f>
        <v>-0.08343099999999999</v>
      </c>
    </row>
    <row r="319" spans="1:9" s="2" customFormat="1" ht="12.75">
      <c r="A319" s="9" t="s">
        <v>224</v>
      </c>
      <c r="B319" s="9" t="s">
        <v>91</v>
      </c>
      <c r="C319" s="16" t="s">
        <v>679</v>
      </c>
      <c r="D319" s="17">
        <v>210</v>
      </c>
      <c r="E319" s="18">
        <v>55.333</v>
      </c>
      <c r="F319" s="28" t="s">
        <v>1092</v>
      </c>
      <c r="G319" s="7">
        <f t="shared" si="60"/>
        <v>0.21</v>
      </c>
      <c r="H319" s="7">
        <f t="shared" si="61"/>
        <v>0.055333</v>
      </c>
      <c r="I319" s="7">
        <f t="shared" si="62"/>
        <v>0.154667</v>
      </c>
    </row>
    <row r="320" spans="1:9" s="2" customFormat="1" ht="12.75">
      <c r="A320" s="9" t="s">
        <v>224</v>
      </c>
      <c r="B320" s="9" t="s">
        <v>332</v>
      </c>
      <c r="C320" s="16" t="s">
        <v>680</v>
      </c>
      <c r="D320" s="17">
        <v>302</v>
      </c>
      <c r="E320" s="18">
        <v>150.533</v>
      </c>
      <c r="F320" s="28" t="s">
        <v>1092</v>
      </c>
      <c r="G320" s="7">
        <f t="shared" si="60"/>
        <v>0.302</v>
      </c>
      <c r="H320" s="7">
        <f t="shared" si="61"/>
        <v>0.150533</v>
      </c>
      <c r="I320" s="7">
        <f t="shared" si="62"/>
        <v>0.151467</v>
      </c>
    </row>
    <row r="321" spans="1:9" s="2" customFormat="1" ht="22.5">
      <c r="A321" s="9" t="s">
        <v>224</v>
      </c>
      <c r="B321" s="9" t="s">
        <v>521</v>
      </c>
      <c r="C321" s="16" t="s">
        <v>681</v>
      </c>
      <c r="D321" s="17">
        <v>212</v>
      </c>
      <c r="E321" s="18">
        <v>1.444</v>
      </c>
      <c r="F321" s="28" t="s">
        <v>1092</v>
      </c>
      <c r="G321" s="7">
        <f t="shared" si="60"/>
        <v>0.212</v>
      </c>
      <c r="H321" s="7">
        <f t="shared" si="61"/>
        <v>0.001444</v>
      </c>
      <c r="I321" s="7">
        <f t="shared" si="62"/>
        <v>0.210556</v>
      </c>
    </row>
    <row r="322" spans="1:9" s="2" customFormat="1" ht="22.5">
      <c r="A322" s="9" t="s">
        <v>224</v>
      </c>
      <c r="B322" s="9" t="s">
        <v>1410</v>
      </c>
      <c r="C322" s="16" t="s">
        <v>1411</v>
      </c>
      <c r="D322" s="17">
        <v>42.5</v>
      </c>
      <c r="E322" s="18">
        <v>3.159</v>
      </c>
      <c r="F322" s="28" t="s">
        <v>1093</v>
      </c>
      <c r="G322" s="7">
        <f t="shared" si="60"/>
        <v>0.0425</v>
      </c>
      <c r="H322" s="7">
        <f t="shared" si="61"/>
        <v>0.003159</v>
      </c>
      <c r="I322" s="7">
        <f t="shared" si="62"/>
        <v>0.039341</v>
      </c>
    </row>
    <row r="323" spans="1:9" s="2" customFormat="1" ht="22.5">
      <c r="A323" s="9" t="s">
        <v>224</v>
      </c>
      <c r="B323" s="9" t="s">
        <v>1426</v>
      </c>
      <c r="C323" s="16" t="s">
        <v>1427</v>
      </c>
      <c r="D323" s="17">
        <v>44.496</v>
      </c>
      <c r="E323" s="18">
        <v>6.609</v>
      </c>
      <c r="F323" s="28" t="s">
        <v>1093</v>
      </c>
      <c r="G323" s="7">
        <f t="shared" si="60"/>
        <v>0.044496</v>
      </c>
      <c r="H323" s="7">
        <f t="shared" si="61"/>
        <v>0.006609</v>
      </c>
      <c r="I323" s="7">
        <f t="shared" si="62"/>
        <v>0.037887000000000004</v>
      </c>
    </row>
    <row r="324" spans="1:9" s="2" customFormat="1" ht="22.5">
      <c r="A324" s="9" t="s">
        <v>224</v>
      </c>
      <c r="B324" s="9" t="s">
        <v>1428</v>
      </c>
      <c r="C324" s="16" t="s">
        <v>1429</v>
      </c>
      <c r="D324" s="17">
        <v>0.4</v>
      </c>
      <c r="E324" s="18">
        <v>0.408</v>
      </c>
      <c r="F324" s="28" t="s">
        <v>1094</v>
      </c>
      <c r="G324" s="7">
        <f t="shared" si="60"/>
        <v>0.0004</v>
      </c>
      <c r="H324" s="7">
        <f t="shared" si="61"/>
        <v>0.000408</v>
      </c>
      <c r="I324" s="7">
        <f t="shared" si="62"/>
        <v>-7.999999999999978E-06</v>
      </c>
    </row>
    <row r="325" spans="1:9" s="2" customFormat="1" ht="12.75">
      <c r="A325" s="9" t="s">
        <v>224</v>
      </c>
      <c r="B325" s="9" t="s">
        <v>91</v>
      </c>
      <c r="C325" s="16" t="s">
        <v>687</v>
      </c>
      <c r="D325" s="17">
        <v>0.8</v>
      </c>
      <c r="E325" s="18">
        <v>0.292</v>
      </c>
      <c r="F325" s="28" t="s">
        <v>1094</v>
      </c>
      <c r="G325" s="7">
        <f t="shared" si="60"/>
        <v>0.0008</v>
      </c>
      <c r="H325" s="7">
        <f t="shared" si="61"/>
        <v>0.000292</v>
      </c>
      <c r="I325" s="7">
        <f t="shared" si="62"/>
        <v>0.000508</v>
      </c>
    </row>
    <row r="326" spans="1:9" s="2" customFormat="1" ht="22.5">
      <c r="A326" s="9" t="s">
        <v>224</v>
      </c>
      <c r="B326" s="9" t="s">
        <v>1443</v>
      </c>
      <c r="C326" s="16" t="s">
        <v>1444</v>
      </c>
      <c r="D326" s="17">
        <v>10.646</v>
      </c>
      <c r="E326" s="18">
        <v>1.176</v>
      </c>
      <c r="F326" s="28" t="s">
        <v>1094</v>
      </c>
      <c r="G326" s="7">
        <f aca="true" t="shared" si="63" ref="G326:G332">D326/1000</f>
        <v>0.010646000000000001</v>
      </c>
      <c r="H326" s="7">
        <f aca="true" t="shared" si="64" ref="H326:H332">E326/1000</f>
        <v>0.001176</v>
      </c>
      <c r="I326" s="7">
        <f aca="true" t="shared" si="65" ref="I326:I332">G326-H326</f>
        <v>0.009470000000000001</v>
      </c>
    </row>
    <row r="327" spans="1:9" s="2" customFormat="1" ht="22.5">
      <c r="A327" s="9" t="s">
        <v>224</v>
      </c>
      <c r="B327" s="9" t="s">
        <v>1445</v>
      </c>
      <c r="C327" s="16" t="s">
        <v>1446</v>
      </c>
      <c r="D327" s="17">
        <v>0.912</v>
      </c>
      <c r="E327" s="18">
        <v>0.648</v>
      </c>
      <c r="F327" s="28" t="s">
        <v>1094</v>
      </c>
      <c r="G327" s="7">
        <f t="shared" si="63"/>
        <v>0.000912</v>
      </c>
      <c r="H327" s="7">
        <f t="shared" si="64"/>
        <v>0.000648</v>
      </c>
      <c r="I327" s="7">
        <f t="shared" si="65"/>
        <v>0.000264</v>
      </c>
    </row>
    <row r="328" spans="1:9" s="2" customFormat="1" ht="22.5">
      <c r="A328" s="9" t="s">
        <v>224</v>
      </c>
      <c r="B328" s="9" t="s">
        <v>1447</v>
      </c>
      <c r="C328" s="16" t="s">
        <v>1448</v>
      </c>
      <c r="D328" s="17">
        <v>0.912</v>
      </c>
      <c r="E328" s="18">
        <v>0.653</v>
      </c>
      <c r="F328" s="28" t="s">
        <v>1094</v>
      </c>
      <c r="G328" s="7">
        <f t="shared" si="63"/>
        <v>0.000912</v>
      </c>
      <c r="H328" s="7">
        <f t="shared" si="64"/>
        <v>0.000653</v>
      </c>
      <c r="I328" s="7">
        <f t="shared" si="65"/>
        <v>0.000259</v>
      </c>
    </row>
    <row r="329" spans="1:9" s="2" customFormat="1" ht="22.5">
      <c r="A329" s="9" t="s">
        <v>224</v>
      </c>
      <c r="B329" s="9" t="s">
        <v>1449</v>
      </c>
      <c r="C329" s="16" t="s">
        <v>1450</v>
      </c>
      <c r="D329" s="17">
        <v>0.634</v>
      </c>
      <c r="E329" s="18">
        <v>0.038</v>
      </c>
      <c r="F329" s="28" t="s">
        <v>1094</v>
      </c>
      <c r="G329" s="7">
        <f t="shared" si="63"/>
        <v>0.000634</v>
      </c>
      <c r="H329" s="7">
        <f t="shared" si="64"/>
        <v>3.8E-05</v>
      </c>
      <c r="I329" s="7">
        <f t="shared" si="65"/>
        <v>0.000596</v>
      </c>
    </row>
    <row r="330" spans="1:9" s="2" customFormat="1" ht="22.5">
      <c r="A330" s="9" t="s">
        <v>224</v>
      </c>
      <c r="B330" s="9" t="s">
        <v>1451</v>
      </c>
      <c r="C330" s="16" t="s">
        <v>1452</v>
      </c>
      <c r="D330" s="17">
        <v>0.912</v>
      </c>
      <c r="E330" s="18">
        <v>0.631</v>
      </c>
      <c r="F330" s="28" t="s">
        <v>1094</v>
      </c>
      <c r="G330" s="7">
        <f t="shared" si="63"/>
        <v>0.000912</v>
      </c>
      <c r="H330" s="7">
        <f t="shared" si="64"/>
        <v>0.000631</v>
      </c>
      <c r="I330" s="7">
        <f t="shared" si="65"/>
        <v>0.000281</v>
      </c>
    </row>
    <row r="331" spans="1:9" s="2" customFormat="1" ht="22.5">
      <c r="A331" s="9" t="s">
        <v>224</v>
      </c>
      <c r="B331" s="9" t="s">
        <v>1453</v>
      </c>
      <c r="C331" s="16" t="s">
        <v>1454</v>
      </c>
      <c r="D331" s="17">
        <v>11.154</v>
      </c>
      <c r="E331" s="18">
        <v>0.709</v>
      </c>
      <c r="F331" s="28" t="s">
        <v>1094</v>
      </c>
      <c r="G331" s="7">
        <f t="shared" si="63"/>
        <v>0.011154</v>
      </c>
      <c r="H331" s="7">
        <f t="shared" si="64"/>
        <v>0.000709</v>
      </c>
      <c r="I331" s="7">
        <f t="shared" si="65"/>
        <v>0.010445000000000001</v>
      </c>
    </row>
    <row r="332" spans="1:9" s="2" customFormat="1" ht="12.75">
      <c r="A332" s="9" t="s">
        <v>224</v>
      </c>
      <c r="B332" s="9" t="s">
        <v>91</v>
      </c>
      <c r="C332" s="16" t="s">
        <v>1465</v>
      </c>
      <c r="D332" s="20"/>
      <c r="E332" s="18">
        <v>0.321</v>
      </c>
      <c r="F332" s="28" t="s">
        <v>1095</v>
      </c>
      <c r="G332" s="7">
        <f t="shared" si="63"/>
        <v>0</v>
      </c>
      <c r="H332" s="7">
        <f t="shared" si="64"/>
        <v>0.000321</v>
      </c>
      <c r="I332" s="7">
        <f t="shared" si="65"/>
        <v>-0.000321</v>
      </c>
    </row>
    <row r="333" spans="1:9" s="2" customFormat="1" ht="22.5">
      <c r="A333" s="9" t="s">
        <v>224</v>
      </c>
      <c r="B333" s="9" t="s">
        <v>1470</v>
      </c>
      <c r="C333" s="16" t="s">
        <v>1471</v>
      </c>
      <c r="D333" s="17">
        <v>0.1</v>
      </c>
      <c r="E333" s="18">
        <v>0.067</v>
      </c>
      <c r="F333" s="28" t="s">
        <v>1095</v>
      </c>
      <c r="G333" s="7">
        <f aca="true" t="shared" si="66" ref="G333:G343">D333/1000</f>
        <v>0.0001</v>
      </c>
      <c r="H333" s="7">
        <f aca="true" t="shared" si="67" ref="H333:H343">E333/1000</f>
        <v>6.7E-05</v>
      </c>
      <c r="I333" s="7">
        <f aca="true" t="shared" si="68" ref="I333:I343">G333-H333</f>
        <v>3.3E-05</v>
      </c>
    </row>
    <row r="334" spans="1:9" s="2" customFormat="1" ht="22.5">
      <c r="A334" s="9" t="s">
        <v>224</v>
      </c>
      <c r="B334" s="9" t="s">
        <v>1472</v>
      </c>
      <c r="C334" s="16" t="s">
        <v>1473</v>
      </c>
      <c r="D334" s="17">
        <v>0.2</v>
      </c>
      <c r="E334" s="18">
        <v>0.158</v>
      </c>
      <c r="F334" s="28" t="s">
        <v>1095</v>
      </c>
      <c r="G334" s="7">
        <f t="shared" si="66"/>
        <v>0.0002</v>
      </c>
      <c r="H334" s="7">
        <f t="shared" si="67"/>
        <v>0.000158</v>
      </c>
      <c r="I334" s="7">
        <f t="shared" si="68"/>
        <v>4.200000000000002E-05</v>
      </c>
    </row>
    <row r="335" spans="1:9" s="2" customFormat="1" ht="12.75">
      <c r="A335" s="9" t="s">
        <v>224</v>
      </c>
      <c r="B335" s="9" t="s">
        <v>505</v>
      </c>
      <c r="C335" s="16" t="s">
        <v>1480</v>
      </c>
      <c r="D335" s="17">
        <v>0.078</v>
      </c>
      <c r="E335" s="18">
        <v>0.484</v>
      </c>
      <c r="F335" s="28" t="s">
        <v>1095</v>
      </c>
      <c r="G335" s="7">
        <f t="shared" si="66"/>
        <v>7.8E-05</v>
      </c>
      <c r="H335" s="7">
        <f t="shared" si="67"/>
        <v>0.000484</v>
      </c>
      <c r="I335" s="7">
        <f t="shared" si="68"/>
        <v>-0.000406</v>
      </c>
    </row>
    <row r="336" spans="1:9" s="2" customFormat="1" ht="12.75">
      <c r="A336" s="9" t="s">
        <v>224</v>
      </c>
      <c r="B336" s="9" t="s">
        <v>331</v>
      </c>
      <c r="C336" s="16"/>
      <c r="D336" s="20"/>
      <c r="E336" s="18">
        <v>76.059</v>
      </c>
      <c r="F336" s="28">
        <v>8</v>
      </c>
      <c r="G336" s="7">
        <f t="shared" si="66"/>
        <v>0</v>
      </c>
      <c r="H336" s="7">
        <f t="shared" si="67"/>
        <v>0.076059</v>
      </c>
      <c r="I336" s="7">
        <f t="shared" si="68"/>
        <v>-0.076059</v>
      </c>
    </row>
    <row r="337" spans="1:9" s="2" customFormat="1" ht="12.75">
      <c r="A337" s="9" t="s">
        <v>1081</v>
      </c>
      <c r="B337" s="9" t="s">
        <v>505</v>
      </c>
      <c r="C337" s="16" t="s">
        <v>1408</v>
      </c>
      <c r="D337" s="17">
        <v>35.678</v>
      </c>
      <c r="E337" s="18">
        <v>33.265</v>
      </c>
      <c r="F337" s="28" t="s">
        <v>1092</v>
      </c>
      <c r="G337" s="7">
        <f t="shared" si="66"/>
        <v>0.035677999999999994</v>
      </c>
      <c r="H337" s="7">
        <f t="shared" si="67"/>
        <v>0.033265</v>
      </c>
      <c r="I337" s="7">
        <f t="shared" si="68"/>
        <v>0.0024129999999999915</v>
      </c>
    </row>
    <row r="338" spans="1:9" s="2" customFormat="1" ht="12.75">
      <c r="A338" s="9" t="s">
        <v>2182</v>
      </c>
      <c r="B338" s="9" t="s">
        <v>183</v>
      </c>
      <c r="C338" s="16" t="s">
        <v>1409</v>
      </c>
      <c r="D338" s="17">
        <v>11.928</v>
      </c>
      <c r="E338" s="18">
        <v>1.544</v>
      </c>
      <c r="F338" s="28" t="s">
        <v>1093</v>
      </c>
      <c r="G338" s="7">
        <f t="shared" si="66"/>
        <v>0.011928000000000001</v>
      </c>
      <c r="H338" s="7">
        <f t="shared" si="67"/>
        <v>0.001544</v>
      </c>
      <c r="I338" s="7">
        <f t="shared" si="68"/>
        <v>0.010384000000000001</v>
      </c>
    </row>
    <row r="339" spans="1:9" s="2" customFormat="1" ht="12.75">
      <c r="A339" s="9" t="s">
        <v>1082</v>
      </c>
      <c r="B339" s="9" t="s">
        <v>522</v>
      </c>
      <c r="C339" s="16" t="s">
        <v>682</v>
      </c>
      <c r="D339" s="17">
        <v>217</v>
      </c>
      <c r="E339" s="18">
        <v>9.804</v>
      </c>
      <c r="F339" s="28" t="s">
        <v>1093</v>
      </c>
      <c r="G339" s="7">
        <f t="shared" si="66"/>
        <v>0.217</v>
      </c>
      <c r="H339" s="7">
        <f t="shared" si="67"/>
        <v>0.009804</v>
      </c>
      <c r="I339" s="7">
        <f t="shared" si="68"/>
        <v>0.207196</v>
      </c>
    </row>
    <row r="340" spans="1:9" s="2" customFormat="1" ht="12.75">
      <c r="A340" s="9" t="s">
        <v>1083</v>
      </c>
      <c r="B340" s="9" t="s">
        <v>92</v>
      </c>
      <c r="C340" s="16" t="s">
        <v>683</v>
      </c>
      <c r="D340" s="17">
        <v>27</v>
      </c>
      <c r="E340" s="18">
        <v>21.269</v>
      </c>
      <c r="F340" s="28" t="s">
        <v>1093</v>
      </c>
      <c r="G340" s="7">
        <f t="shared" si="66"/>
        <v>0.027</v>
      </c>
      <c r="H340" s="7">
        <f t="shared" si="67"/>
        <v>0.021269</v>
      </c>
      <c r="I340" s="7">
        <f t="shared" si="68"/>
        <v>0.005731</v>
      </c>
    </row>
    <row r="341" spans="1:9" s="2" customFormat="1" ht="22.5">
      <c r="A341" s="9" t="s">
        <v>1084</v>
      </c>
      <c r="B341" s="9" t="s">
        <v>523</v>
      </c>
      <c r="C341" s="16" t="s">
        <v>684</v>
      </c>
      <c r="D341" s="17">
        <v>28.241</v>
      </c>
      <c r="E341" s="18">
        <v>11.752</v>
      </c>
      <c r="F341" s="28" t="s">
        <v>1093</v>
      </c>
      <c r="G341" s="7">
        <f t="shared" si="66"/>
        <v>0.028241</v>
      </c>
      <c r="H341" s="7">
        <f t="shared" si="67"/>
        <v>0.011752</v>
      </c>
      <c r="I341" s="7">
        <f t="shared" si="68"/>
        <v>0.016488999999999997</v>
      </c>
    </row>
    <row r="342" spans="1:9" s="2" customFormat="1" ht="22.5">
      <c r="A342" s="9" t="s">
        <v>2183</v>
      </c>
      <c r="B342" s="9" t="s">
        <v>1412</v>
      </c>
      <c r="C342" s="16" t="s">
        <v>1413</v>
      </c>
      <c r="D342" s="17">
        <v>62.237</v>
      </c>
      <c r="E342" s="18">
        <v>7.579</v>
      </c>
      <c r="F342" s="28" t="s">
        <v>1093</v>
      </c>
      <c r="G342" s="7">
        <f t="shared" si="66"/>
        <v>0.062237</v>
      </c>
      <c r="H342" s="7">
        <f t="shared" si="67"/>
        <v>0.007579</v>
      </c>
      <c r="I342" s="7">
        <f t="shared" si="68"/>
        <v>0.054658</v>
      </c>
    </row>
    <row r="343" spans="1:9" s="2" customFormat="1" ht="22.5">
      <c r="A343" s="9" t="s">
        <v>2184</v>
      </c>
      <c r="B343" s="9" t="s">
        <v>1414</v>
      </c>
      <c r="C343" s="16" t="s">
        <v>1415</v>
      </c>
      <c r="D343" s="17">
        <v>66.725</v>
      </c>
      <c r="E343" s="18">
        <v>8.83</v>
      </c>
      <c r="F343" s="28" t="s">
        <v>1093</v>
      </c>
      <c r="G343" s="7">
        <f t="shared" si="66"/>
        <v>0.06672499999999999</v>
      </c>
      <c r="H343" s="7">
        <f t="shared" si="67"/>
        <v>0.00883</v>
      </c>
      <c r="I343" s="7">
        <f t="shared" si="68"/>
        <v>0.057894999999999995</v>
      </c>
    </row>
    <row r="344" spans="1:9" s="2" customFormat="1" ht="22.5">
      <c r="A344" s="9" t="s">
        <v>1085</v>
      </c>
      <c r="B344" s="9" t="s">
        <v>1416</v>
      </c>
      <c r="C344" s="16" t="s">
        <v>1417</v>
      </c>
      <c r="D344" s="17">
        <v>17.794</v>
      </c>
      <c r="E344" s="18">
        <v>1.417</v>
      </c>
      <c r="F344" s="28" t="s">
        <v>1093</v>
      </c>
      <c r="G344" s="7">
        <f aca="true" t="shared" si="69" ref="G344:G387">D344/1000</f>
        <v>0.017794</v>
      </c>
      <c r="H344" s="7">
        <f aca="true" t="shared" si="70" ref="H344:H387">E344/1000</f>
        <v>0.001417</v>
      </c>
      <c r="I344" s="7">
        <f aca="true" t="shared" si="71" ref="I344:I387">G344-H344</f>
        <v>0.016377</v>
      </c>
    </row>
    <row r="345" spans="1:9" s="2" customFormat="1" ht="22.5">
      <c r="A345" s="9" t="s">
        <v>1086</v>
      </c>
      <c r="B345" s="9" t="s">
        <v>1418</v>
      </c>
      <c r="C345" s="16" t="s">
        <v>1419</v>
      </c>
      <c r="D345" s="17">
        <v>115.547</v>
      </c>
      <c r="E345" s="18">
        <v>14.769</v>
      </c>
      <c r="F345" s="28" t="s">
        <v>1093</v>
      </c>
      <c r="G345" s="7">
        <f t="shared" si="69"/>
        <v>0.115547</v>
      </c>
      <c r="H345" s="7">
        <f t="shared" si="70"/>
        <v>0.014769000000000001</v>
      </c>
      <c r="I345" s="7">
        <f t="shared" si="71"/>
        <v>0.10077799999999999</v>
      </c>
    </row>
    <row r="346" spans="1:9" s="2" customFormat="1" ht="22.5">
      <c r="A346" s="9" t="s">
        <v>2185</v>
      </c>
      <c r="B346" s="9" t="s">
        <v>524</v>
      </c>
      <c r="C346" s="16" t="s">
        <v>685</v>
      </c>
      <c r="D346" s="17">
        <v>30.94</v>
      </c>
      <c r="E346" s="18">
        <v>21.027</v>
      </c>
      <c r="F346" s="28" t="s">
        <v>1093</v>
      </c>
      <c r="G346" s="7">
        <f t="shared" si="69"/>
        <v>0.030940000000000002</v>
      </c>
      <c r="H346" s="7">
        <f t="shared" si="70"/>
        <v>0.021027</v>
      </c>
      <c r="I346" s="7">
        <f t="shared" si="71"/>
        <v>0.009913000000000002</v>
      </c>
    </row>
    <row r="347" spans="1:9" s="2" customFormat="1" ht="22.5">
      <c r="A347" s="9" t="s">
        <v>1087</v>
      </c>
      <c r="B347" s="9" t="s">
        <v>1420</v>
      </c>
      <c r="C347" s="16" t="s">
        <v>1421</v>
      </c>
      <c r="D347" s="17">
        <v>39.972</v>
      </c>
      <c r="E347" s="18">
        <v>4.971</v>
      </c>
      <c r="F347" s="28" t="s">
        <v>1093</v>
      </c>
      <c r="G347" s="7">
        <f t="shared" si="69"/>
        <v>0.039972</v>
      </c>
      <c r="H347" s="7">
        <f t="shared" si="70"/>
        <v>0.004971</v>
      </c>
      <c r="I347" s="7">
        <f t="shared" si="71"/>
        <v>0.035001000000000004</v>
      </c>
    </row>
    <row r="348" spans="1:9" s="2" customFormat="1" ht="22.5">
      <c r="A348" s="9" t="s">
        <v>1088</v>
      </c>
      <c r="B348" s="9" t="s">
        <v>1422</v>
      </c>
      <c r="C348" s="16" t="s">
        <v>1423</v>
      </c>
      <c r="D348" s="17">
        <v>44.432</v>
      </c>
      <c r="E348" s="18">
        <v>4.741</v>
      </c>
      <c r="F348" s="28" t="s">
        <v>1093</v>
      </c>
      <c r="G348" s="7">
        <f t="shared" si="69"/>
        <v>0.044432</v>
      </c>
      <c r="H348" s="7">
        <f t="shared" si="70"/>
        <v>0.0047409999999999996</v>
      </c>
      <c r="I348" s="7">
        <f t="shared" si="71"/>
        <v>0.039691</v>
      </c>
    </row>
    <row r="349" spans="1:9" s="2" customFormat="1" ht="22.5">
      <c r="A349" s="9" t="s">
        <v>2186</v>
      </c>
      <c r="B349" s="9" t="s">
        <v>1424</v>
      </c>
      <c r="C349" s="16" t="s">
        <v>1425</v>
      </c>
      <c r="D349" s="17">
        <v>26.656</v>
      </c>
      <c r="E349" s="18">
        <v>2.177</v>
      </c>
      <c r="F349" s="28" t="s">
        <v>1093</v>
      </c>
      <c r="G349" s="7">
        <f t="shared" si="69"/>
        <v>0.026656</v>
      </c>
      <c r="H349" s="7">
        <f t="shared" si="70"/>
        <v>0.002177</v>
      </c>
      <c r="I349" s="7">
        <f t="shared" si="71"/>
        <v>0.024479</v>
      </c>
    </row>
    <row r="350" spans="1:9" s="2" customFormat="1" ht="12.75">
      <c r="A350" s="9" t="s">
        <v>2187</v>
      </c>
      <c r="B350" s="9" t="s">
        <v>525</v>
      </c>
      <c r="C350" s="16" t="s">
        <v>686</v>
      </c>
      <c r="D350" s="17">
        <v>104</v>
      </c>
      <c r="E350" s="18">
        <v>23.238</v>
      </c>
      <c r="F350" s="28" t="s">
        <v>1093</v>
      </c>
      <c r="G350" s="7">
        <f t="shared" si="69"/>
        <v>0.104</v>
      </c>
      <c r="H350" s="7">
        <f t="shared" si="70"/>
        <v>0.023237999999999998</v>
      </c>
      <c r="I350" s="7">
        <f t="shared" si="71"/>
        <v>0.080762</v>
      </c>
    </row>
    <row r="351" spans="1:9" s="2" customFormat="1" ht="22.5">
      <c r="A351" s="9" t="s">
        <v>1089</v>
      </c>
      <c r="B351" s="9" t="s">
        <v>1430</v>
      </c>
      <c r="C351" s="16" t="s">
        <v>1431</v>
      </c>
      <c r="D351" s="17">
        <v>0.2</v>
      </c>
      <c r="E351" s="18">
        <v>0.204</v>
      </c>
      <c r="F351" s="28" t="s">
        <v>1094</v>
      </c>
      <c r="G351" s="7">
        <f t="shared" si="69"/>
        <v>0.0002</v>
      </c>
      <c r="H351" s="7">
        <f t="shared" si="70"/>
        <v>0.000204</v>
      </c>
      <c r="I351" s="7">
        <f t="shared" si="71"/>
        <v>-3.999999999999989E-06</v>
      </c>
    </row>
    <row r="352" spans="1:9" s="2" customFormat="1" ht="12.75">
      <c r="A352" s="9" t="s">
        <v>1090</v>
      </c>
      <c r="B352" s="9" t="s">
        <v>1432</v>
      </c>
      <c r="C352" s="16" t="s">
        <v>1433</v>
      </c>
      <c r="D352" s="17">
        <v>1</v>
      </c>
      <c r="E352" s="18">
        <v>0.241</v>
      </c>
      <c r="F352" s="28" t="s">
        <v>1094</v>
      </c>
      <c r="G352" s="7">
        <f t="shared" si="69"/>
        <v>0.001</v>
      </c>
      <c r="H352" s="7">
        <f t="shared" si="70"/>
        <v>0.000241</v>
      </c>
      <c r="I352" s="7">
        <f t="shared" si="71"/>
        <v>0.000759</v>
      </c>
    </row>
    <row r="353" spans="1:9" s="2" customFormat="1" ht="22.5">
      <c r="A353" s="9" t="s">
        <v>2188</v>
      </c>
      <c r="B353" s="9" t="s">
        <v>526</v>
      </c>
      <c r="C353" s="16" t="s">
        <v>688</v>
      </c>
      <c r="D353" s="17">
        <v>0.5</v>
      </c>
      <c r="E353" s="18">
        <v>0.459</v>
      </c>
      <c r="F353" s="28" t="s">
        <v>1094</v>
      </c>
      <c r="G353" s="7">
        <f t="shared" si="69"/>
        <v>0.0005</v>
      </c>
      <c r="H353" s="7">
        <f t="shared" si="70"/>
        <v>0.00045900000000000004</v>
      </c>
      <c r="I353" s="7">
        <f t="shared" si="71"/>
        <v>4.0999999999999967E-05</v>
      </c>
    </row>
    <row r="354" spans="1:9" s="2" customFormat="1" ht="22.5">
      <c r="A354" s="9" t="s">
        <v>2189</v>
      </c>
      <c r="B354" s="9" t="s">
        <v>527</v>
      </c>
      <c r="C354" s="16" t="s">
        <v>689</v>
      </c>
      <c r="D354" s="17">
        <v>1</v>
      </c>
      <c r="E354" s="18">
        <v>0.867</v>
      </c>
      <c r="F354" s="28" t="s">
        <v>1094</v>
      </c>
      <c r="G354" s="7">
        <f t="shared" si="69"/>
        <v>0.001</v>
      </c>
      <c r="H354" s="7">
        <f t="shared" si="70"/>
        <v>0.000867</v>
      </c>
      <c r="I354" s="7">
        <f t="shared" si="71"/>
        <v>0.00013299999999999998</v>
      </c>
    </row>
    <row r="355" spans="1:9" s="2" customFormat="1" ht="12.75">
      <c r="A355" s="9" t="s">
        <v>2190</v>
      </c>
      <c r="B355" s="9" t="s">
        <v>1100</v>
      </c>
      <c r="C355" s="16" t="s">
        <v>1434</v>
      </c>
      <c r="D355" s="20"/>
      <c r="E355" s="18">
        <v>0.156</v>
      </c>
      <c r="F355" s="28" t="s">
        <v>1094</v>
      </c>
      <c r="G355" s="7">
        <f t="shared" si="69"/>
        <v>0</v>
      </c>
      <c r="H355" s="7">
        <f t="shared" si="70"/>
        <v>0.000156</v>
      </c>
      <c r="I355" s="7">
        <f t="shared" si="71"/>
        <v>-0.000156</v>
      </c>
    </row>
    <row r="356" spans="1:9" s="2" customFormat="1" ht="22.5">
      <c r="A356" s="9" t="s">
        <v>2191</v>
      </c>
      <c r="B356" s="9" t="s">
        <v>1487</v>
      </c>
      <c r="C356" s="16" t="s">
        <v>1488</v>
      </c>
      <c r="D356" s="17">
        <v>0.2</v>
      </c>
      <c r="E356" s="19"/>
      <c r="F356" s="28" t="s">
        <v>1094</v>
      </c>
      <c r="G356" s="7">
        <f t="shared" si="69"/>
        <v>0.0002</v>
      </c>
      <c r="H356" s="7">
        <f t="shared" si="70"/>
        <v>0</v>
      </c>
      <c r="I356" s="7">
        <f t="shared" si="71"/>
        <v>0.0002</v>
      </c>
    </row>
    <row r="357" spans="1:9" s="2" customFormat="1" ht="12.75">
      <c r="A357" s="9" t="s">
        <v>2192</v>
      </c>
      <c r="B357" s="9" t="s">
        <v>1435</v>
      </c>
      <c r="C357" s="16" t="s">
        <v>1436</v>
      </c>
      <c r="D357" s="17">
        <v>0.2</v>
      </c>
      <c r="E357" s="18">
        <v>0.162</v>
      </c>
      <c r="F357" s="28" t="s">
        <v>1094</v>
      </c>
      <c r="G357" s="7">
        <f t="shared" si="69"/>
        <v>0.0002</v>
      </c>
      <c r="H357" s="7">
        <f t="shared" si="70"/>
        <v>0.000162</v>
      </c>
      <c r="I357" s="7">
        <f t="shared" si="71"/>
        <v>3.8E-05</v>
      </c>
    </row>
    <row r="358" spans="1:9" s="2" customFormat="1" ht="12.75">
      <c r="A358" s="9" t="s">
        <v>2193</v>
      </c>
      <c r="B358" s="9" t="s">
        <v>1437</v>
      </c>
      <c r="C358" s="16" t="s">
        <v>1438</v>
      </c>
      <c r="D358" s="17">
        <v>0.4</v>
      </c>
      <c r="E358" s="18">
        <v>0.01</v>
      </c>
      <c r="F358" s="28" t="s">
        <v>1094</v>
      </c>
      <c r="G358" s="7">
        <f t="shared" si="69"/>
        <v>0.0004</v>
      </c>
      <c r="H358" s="7">
        <f t="shared" si="70"/>
        <v>1E-05</v>
      </c>
      <c r="I358" s="7">
        <f t="shared" si="71"/>
        <v>0.00039</v>
      </c>
    </row>
    <row r="359" spans="1:9" s="2" customFormat="1" ht="22.5">
      <c r="A359" s="9" t="s">
        <v>2194</v>
      </c>
      <c r="B359" s="9" t="s">
        <v>1439</v>
      </c>
      <c r="C359" s="16" t="s">
        <v>1440</v>
      </c>
      <c r="D359" s="17">
        <v>1.012</v>
      </c>
      <c r="E359" s="18">
        <v>0.867</v>
      </c>
      <c r="F359" s="28" t="s">
        <v>1094</v>
      </c>
      <c r="G359" s="7">
        <f t="shared" si="69"/>
        <v>0.001012</v>
      </c>
      <c r="H359" s="7">
        <f t="shared" si="70"/>
        <v>0.000867</v>
      </c>
      <c r="I359" s="7">
        <f t="shared" si="71"/>
        <v>0.00014500000000000006</v>
      </c>
    </row>
    <row r="360" spans="1:9" s="2" customFormat="1" ht="22.5">
      <c r="A360" s="9" t="s">
        <v>2195</v>
      </c>
      <c r="B360" s="9" t="s">
        <v>1489</v>
      </c>
      <c r="C360" s="16" t="s">
        <v>693</v>
      </c>
      <c r="D360" s="17">
        <v>0.8</v>
      </c>
      <c r="E360" s="18">
        <v>0.297</v>
      </c>
      <c r="F360" s="28" t="s">
        <v>1094</v>
      </c>
      <c r="G360" s="7">
        <f t="shared" si="69"/>
        <v>0.0008</v>
      </c>
      <c r="H360" s="7">
        <f t="shared" si="70"/>
        <v>0.000297</v>
      </c>
      <c r="I360" s="7">
        <f t="shared" si="71"/>
        <v>0.000503</v>
      </c>
    </row>
    <row r="361" spans="1:9" s="2" customFormat="1" ht="22.5">
      <c r="A361" s="9" t="s">
        <v>2196</v>
      </c>
      <c r="B361" s="9" t="s">
        <v>1441</v>
      </c>
      <c r="C361" s="16" t="s">
        <v>1442</v>
      </c>
      <c r="D361" s="17">
        <v>3.9</v>
      </c>
      <c r="E361" s="18">
        <v>1.249</v>
      </c>
      <c r="F361" s="28" t="s">
        <v>1094</v>
      </c>
      <c r="G361" s="7">
        <f t="shared" si="69"/>
        <v>0.0039</v>
      </c>
      <c r="H361" s="7">
        <f t="shared" si="70"/>
        <v>0.0012490000000000001</v>
      </c>
      <c r="I361" s="7">
        <f t="shared" si="71"/>
        <v>0.0026509999999999997</v>
      </c>
    </row>
    <row r="362" spans="1:9" s="2" customFormat="1" ht="22.5">
      <c r="A362" s="9" t="s">
        <v>2197</v>
      </c>
      <c r="B362" s="9" t="s">
        <v>1455</v>
      </c>
      <c r="C362" s="16" t="s">
        <v>1456</v>
      </c>
      <c r="D362" s="17">
        <v>0.9</v>
      </c>
      <c r="E362" s="18">
        <v>0.109</v>
      </c>
      <c r="F362" s="28" t="s">
        <v>1094</v>
      </c>
      <c r="G362" s="7">
        <f t="shared" si="69"/>
        <v>0.0009</v>
      </c>
      <c r="H362" s="7">
        <f t="shared" si="70"/>
        <v>0.00010899999999999999</v>
      </c>
      <c r="I362" s="7">
        <f t="shared" si="71"/>
        <v>0.000791</v>
      </c>
    </row>
    <row r="363" spans="1:9" s="2" customFormat="1" ht="12.75">
      <c r="A363" s="9" t="s">
        <v>2198</v>
      </c>
      <c r="B363" s="9" t="s">
        <v>1457</v>
      </c>
      <c r="C363" s="16" t="s">
        <v>1458</v>
      </c>
      <c r="D363" s="17">
        <v>1</v>
      </c>
      <c r="E363" s="18">
        <v>0.233</v>
      </c>
      <c r="F363" s="28" t="s">
        <v>1094</v>
      </c>
      <c r="G363" s="7">
        <f t="shared" si="69"/>
        <v>0.001</v>
      </c>
      <c r="H363" s="7">
        <f t="shared" si="70"/>
        <v>0.00023300000000000003</v>
      </c>
      <c r="I363" s="7">
        <f t="shared" si="71"/>
        <v>0.000767</v>
      </c>
    </row>
    <row r="364" spans="1:9" s="2" customFormat="1" ht="12.75">
      <c r="A364" s="9" t="s">
        <v>2199</v>
      </c>
      <c r="B364" s="9" t="s">
        <v>1459</v>
      </c>
      <c r="C364" s="16" t="s">
        <v>1460</v>
      </c>
      <c r="D364" s="17">
        <v>1.4</v>
      </c>
      <c r="E364" s="18">
        <v>0.043</v>
      </c>
      <c r="F364" s="28" t="s">
        <v>1094</v>
      </c>
      <c r="G364" s="7">
        <f t="shared" si="69"/>
        <v>0.0014</v>
      </c>
      <c r="H364" s="7">
        <f t="shared" si="70"/>
        <v>4.2999999999999995E-05</v>
      </c>
      <c r="I364" s="7">
        <f t="shared" si="71"/>
        <v>0.001357</v>
      </c>
    </row>
    <row r="365" spans="1:9" s="2" customFormat="1" ht="12.75">
      <c r="A365" s="9" t="s">
        <v>2200</v>
      </c>
      <c r="B365" s="9" t="s">
        <v>1461</v>
      </c>
      <c r="C365" s="16" t="s">
        <v>1462</v>
      </c>
      <c r="D365" s="17">
        <v>0.8</v>
      </c>
      <c r="E365" s="18">
        <v>0.052</v>
      </c>
      <c r="F365" s="28" t="s">
        <v>1094</v>
      </c>
      <c r="G365" s="7">
        <f t="shared" si="69"/>
        <v>0.0008</v>
      </c>
      <c r="H365" s="7">
        <f t="shared" si="70"/>
        <v>5.2E-05</v>
      </c>
      <c r="I365" s="7">
        <f t="shared" si="71"/>
        <v>0.0007480000000000001</v>
      </c>
    </row>
    <row r="366" spans="1:9" s="2" customFormat="1" ht="12.75">
      <c r="A366" s="9" t="s">
        <v>2201</v>
      </c>
      <c r="B366" s="9" t="s">
        <v>1463</v>
      </c>
      <c r="C366" s="16" t="s">
        <v>1464</v>
      </c>
      <c r="D366" s="17">
        <v>0.4</v>
      </c>
      <c r="E366" s="18">
        <v>0.081</v>
      </c>
      <c r="F366" s="28" t="s">
        <v>1094</v>
      </c>
      <c r="G366" s="7">
        <f t="shared" si="69"/>
        <v>0.0004</v>
      </c>
      <c r="H366" s="7">
        <f t="shared" si="70"/>
        <v>8.1E-05</v>
      </c>
      <c r="I366" s="7">
        <f t="shared" si="71"/>
        <v>0.000319</v>
      </c>
    </row>
    <row r="367" spans="1:9" s="2" customFormat="1" ht="12.75">
      <c r="A367" s="9" t="s">
        <v>2202</v>
      </c>
      <c r="B367" s="9" t="s">
        <v>481</v>
      </c>
      <c r="C367" s="16" t="s">
        <v>690</v>
      </c>
      <c r="D367" s="17">
        <v>3</v>
      </c>
      <c r="E367" s="18">
        <v>1.481</v>
      </c>
      <c r="F367" s="28" t="s">
        <v>1094</v>
      </c>
      <c r="G367" s="7">
        <f t="shared" si="69"/>
        <v>0.003</v>
      </c>
      <c r="H367" s="7">
        <f t="shared" si="70"/>
        <v>0.0014810000000000001</v>
      </c>
      <c r="I367" s="7">
        <f t="shared" si="71"/>
        <v>0.001519</v>
      </c>
    </row>
    <row r="368" spans="1:9" s="2" customFormat="1" ht="22.5">
      <c r="A368" s="9" t="s">
        <v>2203</v>
      </c>
      <c r="B368" s="9" t="s">
        <v>1310</v>
      </c>
      <c r="C368" s="16" t="s">
        <v>1490</v>
      </c>
      <c r="D368" s="17">
        <v>2</v>
      </c>
      <c r="E368" s="19"/>
      <c r="F368" s="28" t="s">
        <v>1094</v>
      </c>
      <c r="G368" s="7">
        <f t="shared" si="69"/>
        <v>0.002</v>
      </c>
      <c r="H368" s="7">
        <f t="shared" si="70"/>
        <v>0</v>
      </c>
      <c r="I368" s="7">
        <f t="shared" si="71"/>
        <v>0.002</v>
      </c>
    </row>
    <row r="369" spans="1:9" s="2" customFormat="1" ht="12.75">
      <c r="A369" s="9" t="s">
        <v>2204</v>
      </c>
      <c r="B369" s="9" t="s">
        <v>1466</v>
      </c>
      <c r="C369" s="16" t="s">
        <v>1467</v>
      </c>
      <c r="D369" s="17">
        <v>1</v>
      </c>
      <c r="E369" s="18">
        <v>0.51</v>
      </c>
      <c r="F369" s="28" t="s">
        <v>1095</v>
      </c>
      <c r="G369" s="7">
        <f t="shared" si="69"/>
        <v>0.001</v>
      </c>
      <c r="H369" s="7">
        <f t="shared" si="70"/>
        <v>0.00051</v>
      </c>
      <c r="I369" s="7">
        <f t="shared" si="71"/>
        <v>0.00049</v>
      </c>
    </row>
    <row r="370" spans="1:9" s="2" customFormat="1" ht="12.75">
      <c r="A370" s="9" t="s">
        <v>2205</v>
      </c>
      <c r="B370" s="9" t="s">
        <v>225</v>
      </c>
      <c r="C370" s="16" t="s">
        <v>691</v>
      </c>
      <c r="D370" s="17">
        <v>0.5</v>
      </c>
      <c r="E370" s="18">
        <v>0.194</v>
      </c>
      <c r="F370" s="28" t="s">
        <v>1095</v>
      </c>
      <c r="G370" s="7">
        <f t="shared" si="69"/>
        <v>0.0005</v>
      </c>
      <c r="H370" s="7">
        <f t="shared" si="70"/>
        <v>0.000194</v>
      </c>
      <c r="I370" s="7">
        <f t="shared" si="71"/>
        <v>0.000306</v>
      </c>
    </row>
    <row r="371" spans="1:9" s="2" customFormat="1" ht="12.75">
      <c r="A371" s="9" t="s">
        <v>2206</v>
      </c>
      <c r="B371" s="9" t="s">
        <v>1468</v>
      </c>
      <c r="C371" s="16" t="s">
        <v>1469</v>
      </c>
      <c r="D371" s="17">
        <v>0.1</v>
      </c>
      <c r="E371" s="18">
        <v>0.067</v>
      </c>
      <c r="F371" s="28" t="s">
        <v>1095</v>
      </c>
      <c r="G371" s="7">
        <f t="shared" si="69"/>
        <v>0.0001</v>
      </c>
      <c r="H371" s="7">
        <f t="shared" si="70"/>
        <v>6.7E-05</v>
      </c>
      <c r="I371" s="7">
        <f t="shared" si="71"/>
        <v>3.3E-05</v>
      </c>
    </row>
    <row r="372" spans="1:9" s="2" customFormat="1" ht="12.75">
      <c r="A372" s="9" t="s">
        <v>2207</v>
      </c>
      <c r="B372" s="9" t="s">
        <v>1474</v>
      </c>
      <c r="C372" s="16" t="s">
        <v>1475</v>
      </c>
      <c r="D372" s="17">
        <v>0.4</v>
      </c>
      <c r="E372" s="18">
        <v>0.209</v>
      </c>
      <c r="F372" s="28" t="s">
        <v>1095</v>
      </c>
      <c r="G372" s="7">
        <f t="shared" si="69"/>
        <v>0.0004</v>
      </c>
      <c r="H372" s="7">
        <f t="shared" si="70"/>
        <v>0.00020899999999999998</v>
      </c>
      <c r="I372" s="7">
        <f t="shared" si="71"/>
        <v>0.00019100000000000003</v>
      </c>
    </row>
    <row r="373" spans="1:9" s="2" customFormat="1" ht="12.75">
      <c r="A373" s="9" t="s">
        <v>2208</v>
      </c>
      <c r="B373" s="9" t="s">
        <v>1476</v>
      </c>
      <c r="C373" s="16" t="s">
        <v>1477</v>
      </c>
      <c r="D373" s="17">
        <v>0.2</v>
      </c>
      <c r="E373" s="18">
        <v>0.204</v>
      </c>
      <c r="F373" s="28" t="s">
        <v>1095</v>
      </c>
      <c r="G373" s="7">
        <f t="shared" si="69"/>
        <v>0.0002</v>
      </c>
      <c r="H373" s="7">
        <f t="shared" si="70"/>
        <v>0.000204</v>
      </c>
      <c r="I373" s="7">
        <f t="shared" si="71"/>
        <v>-3.999999999999989E-06</v>
      </c>
    </row>
    <row r="374" spans="1:9" s="2" customFormat="1" ht="12.75">
      <c r="A374" s="9" t="s">
        <v>2209</v>
      </c>
      <c r="B374" s="9" t="s">
        <v>1478</v>
      </c>
      <c r="C374" s="16" t="s">
        <v>1479</v>
      </c>
      <c r="D374" s="17">
        <v>1</v>
      </c>
      <c r="E374" s="18">
        <v>0.368</v>
      </c>
      <c r="F374" s="28" t="s">
        <v>1095</v>
      </c>
      <c r="G374" s="7">
        <f t="shared" si="69"/>
        <v>0.001</v>
      </c>
      <c r="H374" s="7">
        <f t="shared" si="70"/>
        <v>0.000368</v>
      </c>
      <c r="I374" s="7">
        <f t="shared" si="71"/>
        <v>0.000632</v>
      </c>
    </row>
    <row r="375" spans="1:9" s="2" customFormat="1" ht="22.5">
      <c r="A375" s="9" t="s">
        <v>2210</v>
      </c>
      <c r="B375" s="9" t="s">
        <v>1481</v>
      </c>
      <c r="C375" s="16" t="s">
        <v>1482</v>
      </c>
      <c r="D375" s="17">
        <v>0.2</v>
      </c>
      <c r="E375" s="18">
        <v>0.471</v>
      </c>
      <c r="F375" s="28" t="s">
        <v>1095</v>
      </c>
      <c r="G375" s="7">
        <f t="shared" si="69"/>
        <v>0.0002</v>
      </c>
      <c r="H375" s="7">
        <f t="shared" si="70"/>
        <v>0.00047099999999999996</v>
      </c>
      <c r="I375" s="7">
        <f t="shared" si="71"/>
        <v>-0.000271</v>
      </c>
    </row>
    <row r="376" spans="1:9" s="2" customFormat="1" ht="22.5">
      <c r="A376" s="9" t="s">
        <v>2211</v>
      </c>
      <c r="B376" s="9" t="s">
        <v>1483</v>
      </c>
      <c r="C376" s="16" t="s">
        <v>1484</v>
      </c>
      <c r="D376" s="17">
        <v>0.5</v>
      </c>
      <c r="E376" s="18">
        <v>0.037</v>
      </c>
      <c r="F376" s="28" t="s">
        <v>1095</v>
      </c>
      <c r="G376" s="7">
        <f t="shared" si="69"/>
        <v>0.0005</v>
      </c>
      <c r="H376" s="7">
        <f t="shared" si="70"/>
        <v>3.7E-05</v>
      </c>
      <c r="I376" s="7">
        <f t="shared" si="71"/>
        <v>0.00046300000000000003</v>
      </c>
    </row>
    <row r="377" spans="1:9" s="2" customFormat="1" ht="12.75">
      <c r="A377" s="9" t="s">
        <v>2212</v>
      </c>
      <c r="B377" s="9" t="s">
        <v>307</v>
      </c>
      <c r="C377" s="16" t="s">
        <v>692</v>
      </c>
      <c r="D377" s="17">
        <v>0.2</v>
      </c>
      <c r="E377" s="18">
        <v>0.154</v>
      </c>
      <c r="F377" s="28" t="s">
        <v>1095</v>
      </c>
      <c r="G377" s="7">
        <f t="shared" si="69"/>
        <v>0.0002</v>
      </c>
      <c r="H377" s="7">
        <f t="shared" si="70"/>
        <v>0.000154</v>
      </c>
      <c r="I377" s="7">
        <f t="shared" si="71"/>
        <v>4.600000000000001E-05</v>
      </c>
    </row>
    <row r="378" spans="1:9" s="2" customFormat="1" ht="12.75">
      <c r="A378" s="9" t="s">
        <v>2213</v>
      </c>
      <c r="B378" s="9" t="s">
        <v>1485</v>
      </c>
      <c r="C378" s="16" t="s">
        <v>1486</v>
      </c>
      <c r="D378" s="17">
        <v>0.2</v>
      </c>
      <c r="E378" s="18">
        <v>0.13</v>
      </c>
      <c r="F378" s="28" t="s">
        <v>1095</v>
      </c>
      <c r="G378" s="7">
        <f t="shared" si="69"/>
        <v>0.0002</v>
      </c>
      <c r="H378" s="7">
        <f t="shared" si="70"/>
        <v>0.00013000000000000002</v>
      </c>
      <c r="I378" s="7">
        <f t="shared" si="71"/>
        <v>7E-05</v>
      </c>
    </row>
    <row r="379" spans="1:9" s="2" customFormat="1" ht="12.75">
      <c r="A379" s="9" t="s">
        <v>2214</v>
      </c>
      <c r="B379" s="9" t="s">
        <v>331</v>
      </c>
      <c r="C379" s="16"/>
      <c r="D379" s="20"/>
      <c r="E379" s="18">
        <v>359.01</v>
      </c>
      <c r="F379" s="28">
        <v>8</v>
      </c>
      <c r="G379" s="7">
        <f t="shared" si="69"/>
        <v>0</v>
      </c>
      <c r="H379" s="7">
        <f t="shared" si="70"/>
        <v>0.35901</v>
      </c>
      <c r="I379" s="7">
        <f t="shared" si="71"/>
        <v>-0.35901</v>
      </c>
    </row>
    <row r="380" spans="1:9" s="2" customFormat="1" ht="12.75">
      <c r="A380" s="9" t="s">
        <v>226</v>
      </c>
      <c r="B380" s="9" t="s">
        <v>455</v>
      </c>
      <c r="C380" s="16" t="s">
        <v>694</v>
      </c>
      <c r="D380" s="17">
        <v>90</v>
      </c>
      <c r="E380" s="18">
        <v>41.611</v>
      </c>
      <c r="F380" s="28" t="s">
        <v>1092</v>
      </c>
      <c r="G380" s="7">
        <f t="shared" si="69"/>
        <v>0.09</v>
      </c>
      <c r="H380" s="7">
        <f t="shared" si="70"/>
        <v>0.041610999999999995</v>
      </c>
      <c r="I380" s="7">
        <f t="shared" si="71"/>
        <v>0.048389</v>
      </c>
    </row>
    <row r="381" spans="1:9" s="2" customFormat="1" ht="12.75">
      <c r="A381" s="9" t="s">
        <v>226</v>
      </c>
      <c r="B381" s="9" t="s">
        <v>93</v>
      </c>
      <c r="C381" s="16" t="s">
        <v>695</v>
      </c>
      <c r="D381" s="17">
        <v>250</v>
      </c>
      <c r="E381" s="18">
        <v>198.794</v>
      </c>
      <c r="F381" s="28" t="s">
        <v>1092</v>
      </c>
      <c r="G381" s="7">
        <f t="shared" si="69"/>
        <v>0.25</v>
      </c>
      <c r="H381" s="7">
        <f t="shared" si="70"/>
        <v>0.198794</v>
      </c>
      <c r="I381" s="7">
        <f t="shared" si="71"/>
        <v>0.051206</v>
      </c>
    </row>
    <row r="382" spans="1:9" s="2" customFormat="1" ht="22.5">
      <c r="A382" s="9" t="s">
        <v>226</v>
      </c>
      <c r="B382" s="9" t="s">
        <v>1492</v>
      </c>
      <c r="C382" s="16" t="s">
        <v>1493</v>
      </c>
      <c r="D382" s="17">
        <v>62</v>
      </c>
      <c r="E382" s="18">
        <v>21.285</v>
      </c>
      <c r="F382" s="28" t="s">
        <v>1093</v>
      </c>
      <c r="G382" s="7">
        <f t="shared" si="69"/>
        <v>0.062</v>
      </c>
      <c r="H382" s="7">
        <f t="shared" si="70"/>
        <v>0.021285000000000002</v>
      </c>
      <c r="I382" s="7">
        <f t="shared" si="71"/>
        <v>0.040715</v>
      </c>
    </row>
    <row r="383" spans="1:9" s="2" customFormat="1" ht="22.5">
      <c r="A383" s="9" t="s">
        <v>226</v>
      </c>
      <c r="B383" s="9" t="s">
        <v>1494</v>
      </c>
      <c r="C383" s="16" t="s">
        <v>1495</v>
      </c>
      <c r="D383" s="17">
        <v>23.808</v>
      </c>
      <c r="E383" s="18">
        <v>7.168</v>
      </c>
      <c r="F383" s="28" t="s">
        <v>1093</v>
      </c>
      <c r="G383" s="7">
        <f t="shared" si="69"/>
        <v>0.023808</v>
      </c>
      <c r="H383" s="7">
        <f t="shared" si="70"/>
        <v>0.007168</v>
      </c>
      <c r="I383" s="7">
        <f t="shared" si="71"/>
        <v>0.01664</v>
      </c>
    </row>
    <row r="384" spans="1:9" s="2" customFormat="1" ht="22.5">
      <c r="A384" s="9" t="s">
        <v>226</v>
      </c>
      <c r="B384" s="9" t="s">
        <v>136</v>
      </c>
      <c r="C384" s="16" t="s">
        <v>696</v>
      </c>
      <c r="D384" s="17">
        <v>33.694</v>
      </c>
      <c r="E384" s="18">
        <v>14.255</v>
      </c>
      <c r="F384" s="28" t="s">
        <v>1093</v>
      </c>
      <c r="G384" s="7">
        <f t="shared" si="69"/>
        <v>0.033694</v>
      </c>
      <c r="H384" s="7">
        <f t="shared" si="70"/>
        <v>0.014255</v>
      </c>
      <c r="I384" s="7">
        <f t="shared" si="71"/>
        <v>0.019439</v>
      </c>
    </row>
    <row r="385" spans="1:9" s="2" customFormat="1" ht="22.5">
      <c r="A385" s="9" t="s">
        <v>226</v>
      </c>
      <c r="B385" s="9" t="s">
        <v>114</v>
      </c>
      <c r="C385" s="16" t="s">
        <v>697</v>
      </c>
      <c r="D385" s="17">
        <v>22</v>
      </c>
      <c r="E385" s="18">
        <v>1.2</v>
      </c>
      <c r="F385" s="28" t="s">
        <v>1093</v>
      </c>
      <c r="G385" s="7">
        <f t="shared" si="69"/>
        <v>0.022</v>
      </c>
      <c r="H385" s="7">
        <f t="shared" si="70"/>
        <v>0.0012</v>
      </c>
      <c r="I385" s="7">
        <f t="shared" si="71"/>
        <v>0.0208</v>
      </c>
    </row>
    <row r="386" spans="1:9" s="2" customFormat="1" ht="12.75">
      <c r="A386" s="9" t="s">
        <v>226</v>
      </c>
      <c r="B386" s="9" t="s">
        <v>1496</v>
      </c>
      <c r="C386" s="16" t="s">
        <v>1497</v>
      </c>
      <c r="D386" s="17">
        <v>2</v>
      </c>
      <c r="E386" s="18">
        <v>4.006</v>
      </c>
      <c r="F386" s="28" t="s">
        <v>1093</v>
      </c>
      <c r="G386" s="7">
        <f t="shared" si="69"/>
        <v>0.002</v>
      </c>
      <c r="H386" s="7">
        <f t="shared" si="70"/>
        <v>0.004006</v>
      </c>
      <c r="I386" s="7">
        <f t="shared" si="71"/>
        <v>-0.002006</v>
      </c>
    </row>
    <row r="387" spans="1:9" s="2" customFormat="1" ht="22.5">
      <c r="A387" s="9" t="s">
        <v>226</v>
      </c>
      <c r="B387" s="9" t="s">
        <v>528</v>
      </c>
      <c r="C387" s="16" t="s">
        <v>698</v>
      </c>
      <c r="D387" s="17">
        <v>24.1</v>
      </c>
      <c r="E387" s="18">
        <v>0.261</v>
      </c>
      <c r="F387" s="28" t="s">
        <v>1094</v>
      </c>
      <c r="G387" s="7">
        <f t="shared" si="69"/>
        <v>0.0241</v>
      </c>
      <c r="H387" s="7">
        <f t="shared" si="70"/>
        <v>0.000261</v>
      </c>
      <c r="I387" s="7">
        <f t="shared" si="71"/>
        <v>0.023839</v>
      </c>
    </row>
    <row r="388" spans="1:9" s="2" customFormat="1" ht="12.75">
      <c r="A388" s="9" t="s">
        <v>226</v>
      </c>
      <c r="B388" s="9" t="s">
        <v>529</v>
      </c>
      <c r="C388" s="16" t="s">
        <v>699</v>
      </c>
      <c r="D388" s="17">
        <v>0.6</v>
      </c>
      <c r="E388" s="18">
        <v>0.435</v>
      </c>
      <c r="F388" s="28" t="s">
        <v>1094</v>
      </c>
      <c r="G388" s="7">
        <f aca="true" t="shared" si="72" ref="G388:G406">D388/1000</f>
        <v>0.0006</v>
      </c>
      <c r="H388" s="7">
        <f aca="true" t="shared" si="73" ref="H388:H406">E388/1000</f>
        <v>0.000435</v>
      </c>
      <c r="I388" s="7">
        <f aca="true" t="shared" si="74" ref="I388:I406">G388-H388</f>
        <v>0.00016499999999999994</v>
      </c>
    </row>
    <row r="389" spans="1:9" s="2" customFormat="1" ht="22.5">
      <c r="A389" s="9" t="s">
        <v>226</v>
      </c>
      <c r="B389" s="9" t="s">
        <v>482</v>
      </c>
      <c r="C389" s="16" t="s">
        <v>700</v>
      </c>
      <c r="D389" s="17">
        <v>5</v>
      </c>
      <c r="E389" s="18">
        <v>4.999</v>
      </c>
      <c r="F389" s="28" t="s">
        <v>1094</v>
      </c>
      <c r="G389" s="7">
        <f t="shared" si="72"/>
        <v>0.005</v>
      </c>
      <c r="H389" s="7">
        <f t="shared" si="73"/>
        <v>0.004999</v>
      </c>
      <c r="I389" s="7">
        <f t="shared" si="74"/>
        <v>1.0000000000001327E-06</v>
      </c>
    </row>
    <row r="390" spans="1:9" s="2" customFormat="1" ht="12.75">
      <c r="A390" s="9" t="s">
        <v>226</v>
      </c>
      <c r="B390" s="9" t="s">
        <v>1499</v>
      </c>
      <c r="C390" s="16" t="s">
        <v>1500</v>
      </c>
      <c r="D390" s="17">
        <v>1</v>
      </c>
      <c r="E390" s="18">
        <v>0.822</v>
      </c>
      <c r="F390" s="28" t="s">
        <v>1094</v>
      </c>
      <c r="G390" s="7">
        <f t="shared" si="72"/>
        <v>0.001</v>
      </c>
      <c r="H390" s="7">
        <f t="shared" si="73"/>
        <v>0.0008219999999999999</v>
      </c>
      <c r="I390" s="7">
        <f t="shared" si="74"/>
        <v>0.0001780000000000001</v>
      </c>
    </row>
    <row r="391" spans="1:9" s="2" customFormat="1" ht="22.5">
      <c r="A391" s="9" t="s">
        <v>226</v>
      </c>
      <c r="B391" s="9" t="s">
        <v>1491</v>
      </c>
      <c r="C391" s="16" t="s">
        <v>1501</v>
      </c>
      <c r="D391" s="17">
        <v>0.936</v>
      </c>
      <c r="E391" s="18">
        <v>0.316</v>
      </c>
      <c r="F391" s="28" t="s">
        <v>1094</v>
      </c>
      <c r="G391" s="7">
        <f t="shared" si="72"/>
        <v>0.0009360000000000001</v>
      </c>
      <c r="H391" s="7">
        <f t="shared" si="73"/>
        <v>0.000316</v>
      </c>
      <c r="I391" s="7">
        <f t="shared" si="74"/>
        <v>0.0006200000000000001</v>
      </c>
    </row>
    <row r="392" spans="1:9" s="2" customFormat="1" ht="12.75">
      <c r="A392" s="9" t="s">
        <v>226</v>
      </c>
      <c r="B392" s="9" t="s">
        <v>1202</v>
      </c>
      <c r="C392" s="16" t="s">
        <v>1502</v>
      </c>
      <c r="D392" s="17">
        <v>1.53</v>
      </c>
      <c r="E392" s="18">
        <v>1.524</v>
      </c>
      <c r="F392" s="28" t="s">
        <v>1094</v>
      </c>
      <c r="G392" s="7">
        <f t="shared" si="72"/>
        <v>0.0015300000000000001</v>
      </c>
      <c r="H392" s="7">
        <f t="shared" si="73"/>
        <v>0.001524</v>
      </c>
      <c r="I392" s="7">
        <f t="shared" si="74"/>
        <v>6.000000000000146E-06</v>
      </c>
    </row>
    <row r="393" spans="1:9" s="2" customFormat="1" ht="12.75">
      <c r="A393" s="9" t="s">
        <v>226</v>
      </c>
      <c r="B393" s="9" t="s">
        <v>1503</v>
      </c>
      <c r="C393" s="16" t="s">
        <v>1504</v>
      </c>
      <c r="D393" s="17">
        <v>4</v>
      </c>
      <c r="E393" s="18">
        <v>0.65</v>
      </c>
      <c r="F393" s="28" t="s">
        <v>1094</v>
      </c>
      <c r="G393" s="7">
        <f t="shared" si="72"/>
        <v>0.004</v>
      </c>
      <c r="H393" s="7">
        <f t="shared" si="73"/>
        <v>0.00065</v>
      </c>
      <c r="I393" s="7">
        <f t="shared" si="74"/>
        <v>0.00335</v>
      </c>
    </row>
    <row r="394" spans="1:9" s="2" customFormat="1" ht="12.75">
      <c r="A394" s="9" t="s">
        <v>226</v>
      </c>
      <c r="B394" s="9" t="s">
        <v>1505</v>
      </c>
      <c r="C394" s="16" t="s">
        <v>1506</v>
      </c>
      <c r="D394" s="17">
        <v>2</v>
      </c>
      <c r="E394" s="18">
        <v>1.745</v>
      </c>
      <c r="F394" s="28" t="s">
        <v>1094</v>
      </c>
      <c r="G394" s="7">
        <f t="shared" si="72"/>
        <v>0.002</v>
      </c>
      <c r="H394" s="7">
        <f t="shared" si="73"/>
        <v>0.001745</v>
      </c>
      <c r="I394" s="7">
        <f t="shared" si="74"/>
        <v>0.000255</v>
      </c>
    </row>
    <row r="395" spans="1:9" s="2" customFormat="1" ht="12.75">
      <c r="A395" s="9" t="s">
        <v>226</v>
      </c>
      <c r="B395" s="9" t="s">
        <v>1496</v>
      </c>
      <c r="C395" s="16" t="s">
        <v>1507</v>
      </c>
      <c r="D395" s="17">
        <v>1</v>
      </c>
      <c r="E395" s="18">
        <v>2</v>
      </c>
      <c r="F395" s="28" t="s">
        <v>1094</v>
      </c>
      <c r="G395" s="7">
        <f t="shared" si="72"/>
        <v>0.001</v>
      </c>
      <c r="H395" s="7">
        <f t="shared" si="73"/>
        <v>0.002</v>
      </c>
      <c r="I395" s="7">
        <f t="shared" si="74"/>
        <v>-0.001</v>
      </c>
    </row>
    <row r="396" spans="1:9" s="2" customFormat="1" ht="33.75">
      <c r="A396" s="9" t="s">
        <v>226</v>
      </c>
      <c r="B396" s="9" t="s">
        <v>1508</v>
      </c>
      <c r="C396" s="16" t="s">
        <v>1509</v>
      </c>
      <c r="D396" s="17">
        <v>1.5</v>
      </c>
      <c r="E396" s="18">
        <v>1.391</v>
      </c>
      <c r="F396" s="28" t="s">
        <v>1094</v>
      </c>
      <c r="G396" s="7">
        <f t="shared" si="72"/>
        <v>0.0015</v>
      </c>
      <c r="H396" s="7">
        <f t="shared" si="73"/>
        <v>0.001391</v>
      </c>
      <c r="I396" s="7">
        <f t="shared" si="74"/>
        <v>0.00010899999999999994</v>
      </c>
    </row>
    <row r="397" spans="1:9" s="2" customFormat="1" ht="22.5">
      <c r="A397" s="9" t="s">
        <v>226</v>
      </c>
      <c r="B397" s="9" t="s">
        <v>1510</v>
      </c>
      <c r="C397" s="16" t="s">
        <v>1511</v>
      </c>
      <c r="D397" s="17">
        <v>2.35</v>
      </c>
      <c r="E397" s="18">
        <v>1.55</v>
      </c>
      <c r="F397" s="28" t="s">
        <v>1094</v>
      </c>
      <c r="G397" s="7">
        <f t="shared" si="72"/>
        <v>0.00235</v>
      </c>
      <c r="H397" s="7">
        <f t="shared" si="73"/>
        <v>0.00155</v>
      </c>
      <c r="I397" s="7">
        <f t="shared" si="74"/>
        <v>0.0008000000000000001</v>
      </c>
    </row>
    <row r="398" spans="1:9" s="2" customFormat="1" ht="22.5">
      <c r="A398" s="9" t="s">
        <v>226</v>
      </c>
      <c r="B398" s="9" t="s">
        <v>1512</v>
      </c>
      <c r="C398" s="16" t="s">
        <v>1513</v>
      </c>
      <c r="D398" s="20"/>
      <c r="E398" s="18">
        <v>0.274</v>
      </c>
      <c r="F398" s="28" t="s">
        <v>1094</v>
      </c>
      <c r="G398" s="7">
        <f t="shared" si="72"/>
        <v>0</v>
      </c>
      <c r="H398" s="7">
        <f t="shared" si="73"/>
        <v>0.00027400000000000005</v>
      </c>
      <c r="I398" s="7">
        <f t="shared" si="74"/>
        <v>-0.00027400000000000005</v>
      </c>
    </row>
    <row r="399" spans="1:9" s="2" customFormat="1" ht="22.5">
      <c r="A399" s="9" t="s">
        <v>226</v>
      </c>
      <c r="B399" s="9" t="s">
        <v>350</v>
      </c>
      <c r="C399" s="16" t="s">
        <v>701</v>
      </c>
      <c r="D399" s="20"/>
      <c r="E399" s="18">
        <v>2.544</v>
      </c>
      <c r="F399" s="28" t="s">
        <v>1094</v>
      </c>
      <c r="G399" s="7">
        <f t="shared" si="72"/>
        <v>0</v>
      </c>
      <c r="H399" s="7">
        <f t="shared" si="73"/>
        <v>0.0025440000000000003</v>
      </c>
      <c r="I399" s="7">
        <f t="shared" si="74"/>
        <v>-0.0025440000000000003</v>
      </c>
    </row>
    <row r="400" spans="1:9" s="2" customFormat="1" ht="22.5">
      <c r="A400" s="9" t="s">
        <v>226</v>
      </c>
      <c r="B400" s="9" t="s">
        <v>1514</v>
      </c>
      <c r="C400" s="16" t="s">
        <v>1515</v>
      </c>
      <c r="D400" s="17">
        <v>1</v>
      </c>
      <c r="E400" s="18">
        <v>0.231</v>
      </c>
      <c r="F400" s="28" t="s">
        <v>1094</v>
      </c>
      <c r="G400" s="7">
        <f t="shared" si="72"/>
        <v>0.001</v>
      </c>
      <c r="H400" s="7">
        <f t="shared" si="73"/>
        <v>0.000231</v>
      </c>
      <c r="I400" s="7">
        <f t="shared" si="74"/>
        <v>0.000769</v>
      </c>
    </row>
    <row r="401" spans="1:9" s="2" customFormat="1" ht="12.75">
      <c r="A401" s="9" t="s">
        <v>226</v>
      </c>
      <c r="B401" s="9" t="s">
        <v>1516</v>
      </c>
      <c r="C401" s="16" t="s">
        <v>1517</v>
      </c>
      <c r="D401" s="20"/>
      <c r="E401" s="18">
        <v>1.91</v>
      </c>
      <c r="F401" s="28" t="s">
        <v>1094</v>
      </c>
      <c r="G401" s="7">
        <f t="shared" si="72"/>
        <v>0</v>
      </c>
      <c r="H401" s="7">
        <f t="shared" si="73"/>
        <v>0.00191</v>
      </c>
      <c r="I401" s="7">
        <f t="shared" si="74"/>
        <v>-0.00191</v>
      </c>
    </row>
    <row r="402" spans="1:9" s="2" customFormat="1" ht="12.75">
      <c r="A402" s="9" t="s">
        <v>226</v>
      </c>
      <c r="B402" s="9" t="s">
        <v>1518</v>
      </c>
      <c r="C402" s="16" t="s">
        <v>1519</v>
      </c>
      <c r="D402" s="17">
        <v>0.2</v>
      </c>
      <c r="E402" s="18">
        <v>0.179</v>
      </c>
      <c r="F402" s="28" t="s">
        <v>1095</v>
      </c>
      <c r="G402" s="7">
        <f t="shared" si="72"/>
        <v>0.0002</v>
      </c>
      <c r="H402" s="7">
        <f t="shared" si="73"/>
        <v>0.000179</v>
      </c>
      <c r="I402" s="7">
        <f t="shared" si="74"/>
        <v>2.1000000000000023E-05</v>
      </c>
    </row>
    <row r="403" spans="1:9" s="2" customFormat="1" ht="22.5">
      <c r="A403" s="9" t="s">
        <v>226</v>
      </c>
      <c r="B403" s="9" t="s">
        <v>1520</v>
      </c>
      <c r="C403" s="16" t="s">
        <v>1498</v>
      </c>
      <c r="D403" s="17">
        <v>0.2</v>
      </c>
      <c r="E403" s="18">
        <v>0.082</v>
      </c>
      <c r="F403" s="28" t="s">
        <v>1095</v>
      </c>
      <c r="G403" s="7">
        <f t="shared" si="72"/>
        <v>0.0002</v>
      </c>
      <c r="H403" s="7">
        <f t="shared" si="73"/>
        <v>8.2E-05</v>
      </c>
      <c r="I403" s="7">
        <f t="shared" si="74"/>
        <v>0.00011800000000000001</v>
      </c>
    </row>
    <row r="404" spans="1:9" s="2" customFormat="1" ht="12.75">
      <c r="A404" s="9" t="s">
        <v>226</v>
      </c>
      <c r="B404" s="9" t="s">
        <v>1521</v>
      </c>
      <c r="C404" s="16" t="s">
        <v>1522</v>
      </c>
      <c r="D404" s="20"/>
      <c r="E404" s="18">
        <v>0.036</v>
      </c>
      <c r="F404" s="28" t="s">
        <v>1095</v>
      </c>
      <c r="G404" s="7">
        <f t="shared" si="72"/>
        <v>0</v>
      </c>
      <c r="H404" s="7">
        <f t="shared" si="73"/>
        <v>3.5999999999999994E-05</v>
      </c>
      <c r="I404" s="7">
        <f t="shared" si="74"/>
        <v>-3.5999999999999994E-05</v>
      </c>
    </row>
    <row r="405" spans="1:9" s="2" customFormat="1" ht="12.75">
      <c r="A405" s="9" t="s">
        <v>226</v>
      </c>
      <c r="B405" s="9" t="s">
        <v>1523</v>
      </c>
      <c r="C405" s="16" t="s">
        <v>1524</v>
      </c>
      <c r="D405" s="17">
        <v>1</v>
      </c>
      <c r="E405" s="18">
        <v>0.005</v>
      </c>
      <c r="F405" s="28" t="s">
        <v>1095</v>
      </c>
      <c r="G405" s="7">
        <f t="shared" si="72"/>
        <v>0.001</v>
      </c>
      <c r="H405" s="7">
        <f t="shared" si="73"/>
        <v>5E-06</v>
      </c>
      <c r="I405" s="7">
        <f t="shared" si="74"/>
        <v>0.000995</v>
      </c>
    </row>
    <row r="406" spans="1:9" s="2" customFormat="1" ht="22.5">
      <c r="A406" s="9" t="s">
        <v>226</v>
      </c>
      <c r="B406" s="9" t="s">
        <v>1525</v>
      </c>
      <c r="C406" s="16" t="s">
        <v>1526</v>
      </c>
      <c r="D406" s="17">
        <v>0.4</v>
      </c>
      <c r="E406" s="19"/>
      <c r="F406" s="28" t="s">
        <v>1095</v>
      </c>
      <c r="G406" s="7">
        <f t="shared" si="72"/>
        <v>0.0004</v>
      </c>
      <c r="H406" s="7">
        <f t="shared" si="73"/>
        <v>0</v>
      </c>
      <c r="I406" s="7">
        <f t="shared" si="74"/>
        <v>0.0004</v>
      </c>
    </row>
    <row r="407" spans="1:9" s="2" customFormat="1" ht="12.75">
      <c r="A407" s="9" t="s">
        <v>226</v>
      </c>
      <c r="B407" s="9" t="s">
        <v>1527</v>
      </c>
      <c r="C407" s="16" t="s">
        <v>1528</v>
      </c>
      <c r="D407" s="17">
        <v>0.2</v>
      </c>
      <c r="E407" s="18">
        <v>0.146</v>
      </c>
      <c r="F407" s="28" t="s">
        <v>1095</v>
      </c>
      <c r="G407" s="7">
        <f aca="true" t="shared" si="75" ref="G407:G434">D407/1000</f>
        <v>0.0002</v>
      </c>
      <c r="H407" s="7">
        <f aca="true" t="shared" si="76" ref="H407:H434">E407/1000</f>
        <v>0.000146</v>
      </c>
      <c r="I407" s="7">
        <f aca="true" t="shared" si="77" ref="I407:I434">G407-H407</f>
        <v>5.400000000000001E-05</v>
      </c>
    </row>
    <row r="408" spans="1:9" s="2" customFormat="1" ht="12.75">
      <c r="A408" s="9" t="s">
        <v>226</v>
      </c>
      <c r="B408" s="9" t="s">
        <v>408</v>
      </c>
      <c r="C408" s="16" t="s">
        <v>1529</v>
      </c>
      <c r="D408" s="17">
        <v>0.3</v>
      </c>
      <c r="E408" s="18">
        <v>0.041</v>
      </c>
      <c r="F408" s="28" t="s">
        <v>1095</v>
      </c>
      <c r="G408" s="7">
        <f t="shared" si="75"/>
        <v>0.0003</v>
      </c>
      <c r="H408" s="7">
        <f t="shared" si="76"/>
        <v>4.1E-05</v>
      </c>
      <c r="I408" s="7">
        <f t="shared" si="77"/>
        <v>0.00025899999999999995</v>
      </c>
    </row>
    <row r="409" spans="1:9" s="2" customFormat="1" ht="12.75">
      <c r="A409" s="9" t="s">
        <v>226</v>
      </c>
      <c r="B409" s="9" t="s">
        <v>1530</v>
      </c>
      <c r="C409" s="16" t="s">
        <v>1531</v>
      </c>
      <c r="D409" s="17">
        <v>0.2</v>
      </c>
      <c r="E409" s="18">
        <v>0.066</v>
      </c>
      <c r="F409" s="28" t="s">
        <v>1095</v>
      </c>
      <c r="G409" s="7">
        <f t="shared" si="75"/>
        <v>0.0002</v>
      </c>
      <c r="H409" s="7">
        <f t="shared" si="76"/>
        <v>6.6E-05</v>
      </c>
      <c r="I409" s="7">
        <f t="shared" si="77"/>
        <v>0.000134</v>
      </c>
    </row>
    <row r="410" spans="1:9" s="2" customFormat="1" ht="12.75">
      <c r="A410" s="9" t="s">
        <v>226</v>
      </c>
      <c r="B410" s="9" t="s">
        <v>331</v>
      </c>
      <c r="C410" s="16"/>
      <c r="D410" s="20"/>
      <c r="E410" s="18">
        <v>272.796</v>
      </c>
      <c r="F410" s="28">
        <v>8</v>
      </c>
      <c r="G410" s="7">
        <f t="shared" si="75"/>
        <v>0</v>
      </c>
      <c r="H410" s="7">
        <f t="shared" si="76"/>
        <v>0.272796</v>
      </c>
      <c r="I410" s="7">
        <f t="shared" si="77"/>
        <v>-0.272796</v>
      </c>
    </row>
    <row r="411" spans="1:9" s="2" customFormat="1" ht="12.75">
      <c r="A411" s="9" t="s">
        <v>530</v>
      </c>
      <c r="B411" s="9" t="s">
        <v>347</v>
      </c>
      <c r="C411" s="16" t="s">
        <v>702</v>
      </c>
      <c r="D411" s="17">
        <v>17</v>
      </c>
      <c r="E411" s="18">
        <v>15.414</v>
      </c>
      <c r="F411" s="28" t="s">
        <v>1093</v>
      </c>
      <c r="G411" s="7">
        <f t="shared" si="75"/>
        <v>0.017</v>
      </c>
      <c r="H411" s="7">
        <f t="shared" si="76"/>
        <v>0.015413999999999999</v>
      </c>
      <c r="I411" s="7">
        <f t="shared" si="77"/>
        <v>0.0015860000000000023</v>
      </c>
    </row>
    <row r="412" spans="1:9" s="2" customFormat="1" ht="12.75">
      <c r="A412" s="9" t="s">
        <v>530</v>
      </c>
      <c r="B412" s="9" t="s">
        <v>331</v>
      </c>
      <c r="C412" s="16"/>
      <c r="D412" s="20"/>
      <c r="E412" s="18">
        <v>0.579</v>
      </c>
      <c r="F412" s="28">
        <v>8</v>
      </c>
      <c r="G412" s="7">
        <f t="shared" si="75"/>
        <v>0</v>
      </c>
      <c r="H412" s="7">
        <f t="shared" si="76"/>
        <v>0.000579</v>
      </c>
      <c r="I412" s="7">
        <f t="shared" si="77"/>
        <v>-0.000579</v>
      </c>
    </row>
    <row r="413" spans="1:9" s="2" customFormat="1" ht="12.75">
      <c r="A413" s="9" t="s">
        <v>531</v>
      </c>
      <c r="B413" s="9" t="s">
        <v>532</v>
      </c>
      <c r="C413" s="16" t="s">
        <v>703</v>
      </c>
      <c r="D413" s="17">
        <v>950</v>
      </c>
      <c r="E413" s="18">
        <v>768.608</v>
      </c>
      <c r="F413" s="28" t="s">
        <v>1091</v>
      </c>
      <c r="G413" s="7">
        <f t="shared" si="75"/>
        <v>0.95</v>
      </c>
      <c r="H413" s="7">
        <f t="shared" si="76"/>
        <v>0.768608</v>
      </c>
      <c r="I413" s="7">
        <f t="shared" si="77"/>
        <v>0.181392</v>
      </c>
    </row>
    <row r="414" spans="1:9" s="2" customFormat="1" ht="12.75">
      <c r="A414" s="9" t="s">
        <v>531</v>
      </c>
      <c r="B414" s="9" t="s">
        <v>483</v>
      </c>
      <c r="C414" s="16" t="s">
        <v>704</v>
      </c>
      <c r="D414" s="21">
        <v>3500</v>
      </c>
      <c r="E414" s="22">
        <v>2715.585</v>
      </c>
      <c r="F414" s="28" t="s">
        <v>1091</v>
      </c>
      <c r="G414" s="7">
        <f t="shared" si="75"/>
        <v>3.5</v>
      </c>
      <c r="H414" s="7">
        <f t="shared" si="76"/>
        <v>2.715585</v>
      </c>
      <c r="I414" s="7">
        <f t="shared" si="77"/>
        <v>0.7844150000000001</v>
      </c>
    </row>
    <row r="415" spans="1:9" s="2" customFormat="1" ht="12.75">
      <c r="A415" s="9" t="s">
        <v>531</v>
      </c>
      <c r="B415" s="9" t="s">
        <v>11</v>
      </c>
      <c r="C415" s="16" t="s">
        <v>705</v>
      </c>
      <c r="D415" s="17">
        <v>400</v>
      </c>
      <c r="E415" s="18">
        <v>204.732</v>
      </c>
      <c r="F415" s="28" t="s">
        <v>1092</v>
      </c>
      <c r="G415" s="7">
        <f t="shared" si="75"/>
        <v>0.4</v>
      </c>
      <c r="H415" s="7">
        <f t="shared" si="76"/>
        <v>0.204732</v>
      </c>
      <c r="I415" s="7">
        <f t="shared" si="77"/>
        <v>0.19526800000000002</v>
      </c>
    </row>
    <row r="416" spans="1:9" s="2" customFormat="1" ht="12.75">
      <c r="A416" s="9" t="s">
        <v>531</v>
      </c>
      <c r="B416" s="9" t="s">
        <v>12</v>
      </c>
      <c r="C416" s="16" t="s">
        <v>706</v>
      </c>
      <c r="D416" s="17">
        <v>130</v>
      </c>
      <c r="E416" s="18">
        <v>50.124</v>
      </c>
      <c r="F416" s="28" t="s">
        <v>1092</v>
      </c>
      <c r="G416" s="7">
        <f t="shared" si="75"/>
        <v>0.13</v>
      </c>
      <c r="H416" s="7">
        <f t="shared" si="76"/>
        <v>0.050124</v>
      </c>
      <c r="I416" s="7">
        <f t="shared" si="77"/>
        <v>0.079876</v>
      </c>
    </row>
    <row r="417" spans="1:9" s="2" customFormat="1" ht="12.75">
      <c r="A417" s="9" t="s">
        <v>531</v>
      </c>
      <c r="B417" s="9" t="s">
        <v>185</v>
      </c>
      <c r="C417" s="16" t="s">
        <v>707</v>
      </c>
      <c r="D417" s="17">
        <v>607</v>
      </c>
      <c r="E417" s="18">
        <v>442.452</v>
      </c>
      <c r="F417" s="28" t="s">
        <v>1092</v>
      </c>
      <c r="G417" s="7">
        <f t="shared" si="75"/>
        <v>0.607</v>
      </c>
      <c r="H417" s="7">
        <f t="shared" si="76"/>
        <v>0.442452</v>
      </c>
      <c r="I417" s="7">
        <f t="shared" si="77"/>
        <v>0.16454799999999997</v>
      </c>
    </row>
    <row r="418" spans="1:9" s="2" customFormat="1" ht="12.75">
      <c r="A418" s="9" t="s">
        <v>531</v>
      </c>
      <c r="B418" s="9" t="s">
        <v>13</v>
      </c>
      <c r="C418" s="16" t="s">
        <v>708</v>
      </c>
      <c r="D418" s="17">
        <v>114</v>
      </c>
      <c r="E418" s="18">
        <v>38.221</v>
      </c>
      <c r="F418" s="28" t="s">
        <v>1092</v>
      </c>
      <c r="G418" s="7">
        <f t="shared" si="75"/>
        <v>0.114</v>
      </c>
      <c r="H418" s="7">
        <f t="shared" si="76"/>
        <v>0.038221</v>
      </c>
      <c r="I418" s="7">
        <f t="shared" si="77"/>
        <v>0.07577900000000001</v>
      </c>
    </row>
    <row r="419" spans="1:9" s="2" customFormat="1" ht="12.75">
      <c r="A419" s="9" t="s">
        <v>531</v>
      </c>
      <c r="B419" s="9" t="s">
        <v>137</v>
      </c>
      <c r="C419" s="16" t="s">
        <v>709</v>
      </c>
      <c r="D419" s="17">
        <v>200</v>
      </c>
      <c r="E419" s="18">
        <v>148.89</v>
      </c>
      <c r="F419" s="28" t="s">
        <v>1092</v>
      </c>
      <c r="G419" s="7">
        <f t="shared" si="75"/>
        <v>0.2</v>
      </c>
      <c r="H419" s="7">
        <f t="shared" si="76"/>
        <v>0.14889</v>
      </c>
      <c r="I419" s="7">
        <f t="shared" si="77"/>
        <v>0.051110000000000017</v>
      </c>
    </row>
    <row r="420" spans="1:9" s="2" customFormat="1" ht="12.75">
      <c r="A420" s="9" t="s">
        <v>531</v>
      </c>
      <c r="B420" s="9" t="s">
        <v>14</v>
      </c>
      <c r="C420" s="16" t="s">
        <v>710</v>
      </c>
      <c r="D420" s="17">
        <v>350</v>
      </c>
      <c r="E420" s="18">
        <v>245.887</v>
      </c>
      <c r="F420" s="28" t="s">
        <v>1092</v>
      </c>
      <c r="G420" s="7">
        <f t="shared" si="75"/>
        <v>0.35</v>
      </c>
      <c r="H420" s="7">
        <f t="shared" si="76"/>
        <v>0.245887</v>
      </c>
      <c r="I420" s="7">
        <f t="shared" si="77"/>
        <v>0.10411299999999998</v>
      </c>
    </row>
    <row r="421" spans="1:9" s="2" customFormat="1" ht="22.5">
      <c r="A421" s="9" t="s">
        <v>531</v>
      </c>
      <c r="B421" s="9" t="s">
        <v>1532</v>
      </c>
      <c r="C421" s="16" t="s">
        <v>1533</v>
      </c>
      <c r="D421" s="17">
        <v>100</v>
      </c>
      <c r="E421" s="19"/>
      <c r="F421" s="28" t="s">
        <v>1092</v>
      </c>
      <c r="G421" s="7">
        <f t="shared" si="75"/>
        <v>0.1</v>
      </c>
      <c r="H421" s="7">
        <f t="shared" si="76"/>
        <v>0</v>
      </c>
      <c r="I421" s="7">
        <f t="shared" si="77"/>
        <v>0.1</v>
      </c>
    </row>
    <row r="422" spans="1:9" s="2" customFormat="1" ht="12.75">
      <c r="A422" s="9" t="s">
        <v>531</v>
      </c>
      <c r="B422" s="9" t="s">
        <v>15</v>
      </c>
      <c r="C422" s="16" t="s">
        <v>711</v>
      </c>
      <c r="D422" s="17">
        <v>330</v>
      </c>
      <c r="E422" s="18">
        <v>195.582</v>
      </c>
      <c r="F422" s="28" t="s">
        <v>1092</v>
      </c>
      <c r="G422" s="7">
        <f t="shared" si="75"/>
        <v>0.33</v>
      </c>
      <c r="H422" s="7">
        <f t="shared" si="76"/>
        <v>0.195582</v>
      </c>
      <c r="I422" s="7">
        <f t="shared" si="77"/>
        <v>0.134418</v>
      </c>
    </row>
    <row r="423" spans="1:9" s="2" customFormat="1" ht="33.75">
      <c r="A423" s="9" t="s">
        <v>531</v>
      </c>
      <c r="B423" s="9" t="s">
        <v>351</v>
      </c>
      <c r="C423" s="16" t="s">
        <v>712</v>
      </c>
      <c r="D423" s="17">
        <v>240</v>
      </c>
      <c r="E423" s="18">
        <v>217.013</v>
      </c>
      <c r="F423" s="28" t="s">
        <v>1092</v>
      </c>
      <c r="G423" s="7">
        <f t="shared" si="75"/>
        <v>0.24</v>
      </c>
      <c r="H423" s="7">
        <f t="shared" si="76"/>
        <v>0.217013</v>
      </c>
      <c r="I423" s="7">
        <f t="shared" si="77"/>
        <v>0.02298699999999998</v>
      </c>
    </row>
    <row r="424" spans="1:9" s="2" customFormat="1" ht="12.75">
      <c r="A424" s="9" t="s">
        <v>531</v>
      </c>
      <c r="B424" s="9" t="s">
        <v>409</v>
      </c>
      <c r="C424" s="16" t="s">
        <v>713</v>
      </c>
      <c r="D424" s="17">
        <v>400</v>
      </c>
      <c r="E424" s="18">
        <v>367.483</v>
      </c>
      <c r="F424" s="28" t="s">
        <v>1092</v>
      </c>
      <c r="G424" s="7">
        <f t="shared" si="75"/>
        <v>0.4</v>
      </c>
      <c r="H424" s="7">
        <f t="shared" si="76"/>
        <v>0.367483</v>
      </c>
      <c r="I424" s="7">
        <f t="shared" si="77"/>
        <v>0.03251700000000002</v>
      </c>
    </row>
    <row r="425" spans="1:9" s="2" customFormat="1" ht="12.75">
      <c r="A425" s="9" t="s">
        <v>531</v>
      </c>
      <c r="B425" s="9" t="s">
        <v>427</v>
      </c>
      <c r="C425" s="16" t="s">
        <v>714</v>
      </c>
      <c r="D425" s="17">
        <v>200</v>
      </c>
      <c r="E425" s="18">
        <v>71.051</v>
      </c>
      <c r="F425" s="28" t="s">
        <v>1092</v>
      </c>
      <c r="G425" s="7">
        <f t="shared" si="75"/>
        <v>0.2</v>
      </c>
      <c r="H425" s="7">
        <f t="shared" si="76"/>
        <v>0.071051</v>
      </c>
      <c r="I425" s="7">
        <f t="shared" si="77"/>
        <v>0.128949</v>
      </c>
    </row>
    <row r="426" spans="1:9" s="2" customFormat="1" ht="12.75">
      <c r="A426" s="9" t="s">
        <v>531</v>
      </c>
      <c r="B426" s="9" t="s">
        <v>16</v>
      </c>
      <c r="C426" s="16" t="s">
        <v>715</v>
      </c>
      <c r="D426" s="17">
        <v>170</v>
      </c>
      <c r="E426" s="18">
        <v>82.43</v>
      </c>
      <c r="F426" s="28" t="s">
        <v>1092</v>
      </c>
      <c r="G426" s="7">
        <f t="shared" si="75"/>
        <v>0.17</v>
      </c>
      <c r="H426" s="7">
        <f t="shared" si="76"/>
        <v>0.08243</v>
      </c>
      <c r="I426" s="7">
        <f t="shared" si="77"/>
        <v>0.08757000000000001</v>
      </c>
    </row>
    <row r="427" spans="1:9" s="2" customFormat="1" ht="12.75">
      <c r="A427" s="9" t="s">
        <v>531</v>
      </c>
      <c r="B427" s="9" t="s">
        <v>483</v>
      </c>
      <c r="C427" s="16" t="s">
        <v>716</v>
      </c>
      <c r="D427" s="17">
        <v>15</v>
      </c>
      <c r="E427" s="18">
        <v>2.294</v>
      </c>
      <c r="F427" s="28" t="s">
        <v>1092</v>
      </c>
      <c r="G427" s="7">
        <f t="shared" si="75"/>
        <v>0.015</v>
      </c>
      <c r="H427" s="7">
        <f t="shared" si="76"/>
        <v>0.002294</v>
      </c>
      <c r="I427" s="7">
        <f t="shared" si="77"/>
        <v>0.012705999999999999</v>
      </c>
    </row>
    <row r="428" spans="1:9" s="2" customFormat="1" ht="12.75">
      <c r="A428" s="9" t="s">
        <v>531</v>
      </c>
      <c r="B428" s="9" t="s">
        <v>66</v>
      </c>
      <c r="C428" s="16" t="s">
        <v>717</v>
      </c>
      <c r="D428" s="17">
        <v>0.8</v>
      </c>
      <c r="E428" s="18">
        <v>0.276</v>
      </c>
      <c r="F428" s="28" t="s">
        <v>1092</v>
      </c>
      <c r="G428" s="7">
        <f t="shared" si="75"/>
        <v>0.0008</v>
      </c>
      <c r="H428" s="7">
        <f t="shared" si="76"/>
        <v>0.00027600000000000004</v>
      </c>
      <c r="I428" s="7">
        <f t="shared" si="77"/>
        <v>0.0005239999999999999</v>
      </c>
    </row>
    <row r="429" spans="1:9" s="2" customFormat="1" ht="12.75">
      <c r="A429" s="9" t="s">
        <v>531</v>
      </c>
      <c r="B429" s="9" t="s">
        <v>186</v>
      </c>
      <c r="C429" s="16" t="s">
        <v>718</v>
      </c>
      <c r="D429" s="17">
        <v>95</v>
      </c>
      <c r="E429" s="18">
        <v>46.817</v>
      </c>
      <c r="F429" s="28" t="s">
        <v>1092</v>
      </c>
      <c r="G429" s="7">
        <f t="shared" si="75"/>
        <v>0.095</v>
      </c>
      <c r="H429" s="7">
        <f t="shared" si="76"/>
        <v>0.046817</v>
      </c>
      <c r="I429" s="7">
        <f t="shared" si="77"/>
        <v>0.048183000000000004</v>
      </c>
    </row>
    <row r="430" spans="1:9" s="2" customFormat="1" ht="12.75">
      <c r="A430" s="9" t="s">
        <v>531</v>
      </c>
      <c r="B430" s="9" t="s">
        <v>138</v>
      </c>
      <c r="C430" s="16" t="s">
        <v>719</v>
      </c>
      <c r="D430" s="17">
        <v>120</v>
      </c>
      <c r="E430" s="18">
        <v>67.843</v>
      </c>
      <c r="F430" s="28" t="s">
        <v>1092</v>
      </c>
      <c r="G430" s="7">
        <f t="shared" si="75"/>
        <v>0.12</v>
      </c>
      <c r="H430" s="7">
        <f t="shared" si="76"/>
        <v>0.067843</v>
      </c>
      <c r="I430" s="7">
        <f t="shared" si="77"/>
        <v>0.052156999999999995</v>
      </c>
    </row>
    <row r="431" spans="1:9" s="2" customFormat="1" ht="22.5">
      <c r="A431" s="9" t="s">
        <v>531</v>
      </c>
      <c r="B431" s="9" t="s">
        <v>352</v>
      </c>
      <c r="C431" s="16" t="s">
        <v>720</v>
      </c>
      <c r="D431" s="17">
        <v>100</v>
      </c>
      <c r="E431" s="18">
        <v>17.965</v>
      </c>
      <c r="F431" s="28" t="s">
        <v>1092</v>
      </c>
      <c r="G431" s="7">
        <f t="shared" si="75"/>
        <v>0.1</v>
      </c>
      <c r="H431" s="7">
        <f t="shared" si="76"/>
        <v>0.017965</v>
      </c>
      <c r="I431" s="7">
        <f t="shared" si="77"/>
        <v>0.08203500000000001</v>
      </c>
    </row>
    <row r="432" spans="1:9" s="2" customFormat="1" ht="12.75">
      <c r="A432" s="9" t="s">
        <v>531</v>
      </c>
      <c r="B432" s="9" t="s">
        <v>17</v>
      </c>
      <c r="C432" s="16" t="s">
        <v>721</v>
      </c>
      <c r="D432" s="17">
        <v>340</v>
      </c>
      <c r="E432" s="18">
        <v>96.889</v>
      </c>
      <c r="F432" s="28" t="s">
        <v>1092</v>
      </c>
      <c r="G432" s="7">
        <f t="shared" si="75"/>
        <v>0.34</v>
      </c>
      <c r="H432" s="7">
        <f t="shared" si="76"/>
        <v>0.09688899999999999</v>
      </c>
      <c r="I432" s="7">
        <f t="shared" si="77"/>
        <v>0.24311100000000002</v>
      </c>
    </row>
    <row r="433" spans="1:9" s="2" customFormat="1" ht="22.5">
      <c r="A433" s="9" t="s">
        <v>531</v>
      </c>
      <c r="B433" s="9" t="s">
        <v>139</v>
      </c>
      <c r="C433" s="16" t="s">
        <v>722</v>
      </c>
      <c r="D433" s="17">
        <v>300</v>
      </c>
      <c r="E433" s="18">
        <v>231.569</v>
      </c>
      <c r="F433" s="28" t="s">
        <v>1092</v>
      </c>
      <c r="G433" s="7">
        <f t="shared" si="75"/>
        <v>0.3</v>
      </c>
      <c r="H433" s="7">
        <f t="shared" si="76"/>
        <v>0.231569</v>
      </c>
      <c r="I433" s="7">
        <f t="shared" si="77"/>
        <v>0.06843099999999999</v>
      </c>
    </row>
    <row r="434" spans="1:9" s="2" customFormat="1" ht="12.75">
      <c r="A434" s="9" t="s">
        <v>531</v>
      </c>
      <c r="B434" s="9" t="s">
        <v>18</v>
      </c>
      <c r="C434" s="16" t="s">
        <v>723</v>
      </c>
      <c r="D434" s="17">
        <v>211</v>
      </c>
      <c r="E434" s="18">
        <v>110.157</v>
      </c>
      <c r="F434" s="28" t="s">
        <v>1092</v>
      </c>
      <c r="G434" s="7">
        <f t="shared" si="75"/>
        <v>0.211</v>
      </c>
      <c r="H434" s="7">
        <f t="shared" si="76"/>
        <v>0.11015699999999999</v>
      </c>
      <c r="I434" s="7">
        <f t="shared" si="77"/>
        <v>0.100843</v>
      </c>
    </row>
    <row r="435" spans="1:9" s="2" customFormat="1" ht="12.75">
      <c r="A435" s="9" t="s">
        <v>531</v>
      </c>
      <c r="B435" s="9" t="s">
        <v>1534</v>
      </c>
      <c r="C435" s="16" t="s">
        <v>1535</v>
      </c>
      <c r="D435" s="17">
        <v>11</v>
      </c>
      <c r="E435" s="18">
        <v>0.113</v>
      </c>
      <c r="F435" s="28" t="s">
        <v>1093</v>
      </c>
      <c r="G435" s="7">
        <f aca="true" t="shared" si="78" ref="G435:G476">D435/1000</f>
        <v>0.011</v>
      </c>
      <c r="H435" s="7">
        <f aca="true" t="shared" si="79" ref="H435:H476">E435/1000</f>
        <v>0.00011300000000000001</v>
      </c>
      <c r="I435" s="7">
        <f aca="true" t="shared" si="80" ref="I435:I476">G435-H435</f>
        <v>0.010886999999999999</v>
      </c>
    </row>
    <row r="436" spans="1:9" s="2" customFormat="1" ht="12.75">
      <c r="A436" s="9" t="s">
        <v>531</v>
      </c>
      <c r="B436" s="9" t="s">
        <v>456</v>
      </c>
      <c r="C436" s="16" t="s">
        <v>724</v>
      </c>
      <c r="D436" s="17">
        <v>2.5</v>
      </c>
      <c r="E436" s="18">
        <v>2.2</v>
      </c>
      <c r="F436" s="28" t="s">
        <v>1093</v>
      </c>
      <c r="G436" s="7">
        <f t="shared" si="78"/>
        <v>0.0025</v>
      </c>
      <c r="H436" s="7">
        <f t="shared" si="79"/>
        <v>0.0022</v>
      </c>
      <c r="I436" s="7">
        <f t="shared" si="80"/>
        <v>0.0002999999999999999</v>
      </c>
    </row>
    <row r="437" spans="1:9" s="2" customFormat="1" ht="22.5">
      <c r="A437" s="9" t="s">
        <v>531</v>
      </c>
      <c r="B437" s="9" t="s">
        <v>140</v>
      </c>
      <c r="C437" s="16" t="s">
        <v>725</v>
      </c>
      <c r="D437" s="17">
        <v>3</v>
      </c>
      <c r="E437" s="18">
        <v>1.423</v>
      </c>
      <c r="F437" s="28" t="s">
        <v>1093</v>
      </c>
      <c r="G437" s="7">
        <f t="shared" si="78"/>
        <v>0.003</v>
      </c>
      <c r="H437" s="7">
        <f t="shared" si="79"/>
        <v>0.001423</v>
      </c>
      <c r="I437" s="7">
        <f t="shared" si="80"/>
        <v>0.001577</v>
      </c>
    </row>
    <row r="438" spans="1:9" s="2" customFormat="1" ht="12.75">
      <c r="A438" s="9" t="s">
        <v>531</v>
      </c>
      <c r="B438" s="9" t="s">
        <v>181</v>
      </c>
      <c r="C438" s="16" t="s">
        <v>726</v>
      </c>
      <c r="D438" s="17">
        <v>17</v>
      </c>
      <c r="E438" s="18">
        <v>5.834</v>
      </c>
      <c r="F438" s="28" t="s">
        <v>1093</v>
      </c>
      <c r="G438" s="7">
        <f t="shared" si="78"/>
        <v>0.017</v>
      </c>
      <c r="H438" s="7">
        <f t="shared" si="79"/>
        <v>0.005834</v>
      </c>
      <c r="I438" s="7">
        <f t="shared" si="80"/>
        <v>0.011166000000000002</v>
      </c>
    </row>
    <row r="439" spans="1:9" s="2" customFormat="1" ht="12.75">
      <c r="A439" s="9" t="s">
        <v>531</v>
      </c>
      <c r="B439" s="9" t="s">
        <v>1536</v>
      </c>
      <c r="C439" s="16" t="s">
        <v>1537</v>
      </c>
      <c r="D439" s="17">
        <v>19</v>
      </c>
      <c r="E439" s="18">
        <v>5.344</v>
      </c>
      <c r="F439" s="28" t="s">
        <v>1093</v>
      </c>
      <c r="G439" s="7">
        <f t="shared" si="78"/>
        <v>0.019</v>
      </c>
      <c r="H439" s="7">
        <f t="shared" si="79"/>
        <v>0.005344000000000001</v>
      </c>
      <c r="I439" s="7">
        <f t="shared" si="80"/>
        <v>0.013655999999999998</v>
      </c>
    </row>
    <row r="440" spans="1:9" s="2" customFormat="1" ht="12.75">
      <c r="A440" s="9" t="s">
        <v>531</v>
      </c>
      <c r="B440" s="9" t="s">
        <v>308</v>
      </c>
      <c r="C440" s="16" t="s">
        <v>727</v>
      </c>
      <c r="D440" s="17">
        <v>3.3</v>
      </c>
      <c r="E440" s="18">
        <v>1.528</v>
      </c>
      <c r="F440" s="28" t="s">
        <v>1093</v>
      </c>
      <c r="G440" s="7">
        <f t="shared" si="78"/>
        <v>0.0033</v>
      </c>
      <c r="H440" s="7">
        <f t="shared" si="79"/>
        <v>0.001528</v>
      </c>
      <c r="I440" s="7">
        <f t="shared" si="80"/>
        <v>0.001772</v>
      </c>
    </row>
    <row r="441" spans="1:9" s="2" customFormat="1" ht="12.75">
      <c r="A441" s="9" t="s">
        <v>531</v>
      </c>
      <c r="B441" s="9" t="s">
        <v>1538</v>
      </c>
      <c r="C441" s="16" t="s">
        <v>1539</v>
      </c>
      <c r="D441" s="17">
        <v>15</v>
      </c>
      <c r="E441" s="19"/>
      <c r="F441" s="28" t="s">
        <v>1093</v>
      </c>
      <c r="G441" s="7">
        <f t="shared" si="78"/>
        <v>0.015</v>
      </c>
      <c r="H441" s="7">
        <f t="shared" si="79"/>
        <v>0</v>
      </c>
      <c r="I441" s="7">
        <f t="shared" si="80"/>
        <v>0.015</v>
      </c>
    </row>
    <row r="442" spans="1:9" s="2" customFormat="1" ht="22.5">
      <c r="A442" s="9" t="s">
        <v>531</v>
      </c>
      <c r="B442" s="9" t="s">
        <v>533</v>
      </c>
      <c r="C442" s="16" t="s">
        <v>728</v>
      </c>
      <c r="D442" s="17">
        <v>15</v>
      </c>
      <c r="E442" s="18">
        <v>2.384</v>
      </c>
      <c r="F442" s="28" t="s">
        <v>1093</v>
      </c>
      <c r="G442" s="7">
        <f t="shared" si="78"/>
        <v>0.015</v>
      </c>
      <c r="H442" s="7">
        <f t="shared" si="79"/>
        <v>0.002384</v>
      </c>
      <c r="I442" s="7">
        <f t="shared" si="80"/>
        <v>0.012615999999999999</v>
      </c>
    </row>
    <row r="443" spans="1:9" s="2" customFormat="1" ht="12.75">
      <c r="A443" s="9" t="s">
        <v>531</v>
      </c>
      <c r="B443" s="9" t="s">
        <v>141</v>
      </c>
      <c r="C443" s="16" t="s">
        <v>729</v>
      </c>
      <c r="D443" s="17">
        <v>2</v>
      </c>
      <c r="E443" s="18">
        <v>1.852</v>
      </c>
      <c r="F443" s="28" t="s">
        <v>1093</v>
      </c>
      <c r="G443" s="7">
        <f t="shared" si="78"/>
        <v>0.002</v>
      </c>
      <c r="H443" s="7">
        <f t="shared" si="79"/>
        <v>0.0018520000000000001</v>
      </c>
      <c r="I443" s="7">
        <f t="shared" si="80"/>
        <v>0.0001479999999999999</v>
      </c>
    </row>
    <row r="444" spans="1:9" s="2" customFormat="1" ht="12.75">
      <c r="A444" s="9" t="s">
        <v>531</v>
      </c>
      <c r="B444" s="9" t="s">
        <v>1540</v>
      </c>
      <c r="C444" s="16" t="s">
        <v>1541</v>
      </c>
      <c r="D444" s="17">
        <v>6</v>
      </c>
      <c r="E444" s="18">
        <v>0.396</v>
      </c>
      <c r="F444" s="28" t="s">
        <v>1093</v>
      </c>
      <c r="G444" s="7">
        <f t="shared" si="78"/>
        <v>0.006</v>
      </c>
      <c r="H444" s="7">
        <f t="shared" si="79"/>
        <v>0.00039600000000000003</v>
      </c>
      <c r="I444" s="7">
        <f t="shared" si="80"/>
        <v>0.0056040000000000005</v>
      </c>
    </row>
    <row r="445" spans="1:9" s="2" customFormat="1" ht="12.75">
      <c r="A445" s="9" t="s">
        <v>531</v>
      </c>
      <c r="B445" s="9" t="s">
        <v>19</v>
      </c>
      <c r="C445" s="16" t="s">
        <v>730</v>
      </c>
      <c r="D445" s="17">
        <v>35</v>
      </c>
      <c r="E445" s="18">
        <v>8.093</v>
      </c>
      <c r="F445" s="28" t="s">
        <v>1093</v>
      </c>
      <c r="G445" s="7">
        <f t="shared" si="78"/>
        <v>0.035</v>
      </c>
      <c r="H445" s="7">
        <f t="shared" si="79"/>
        <v>0.008093</v>
      </c>
      <c r="I445" s="7">
        <f t="shared" si="80"/>
        <v>0.026907000000000004</v>
      </c>
    </row>
    <row r="446" spans="1:9" s="2" customFormat="1" ht="12.75">
      <c r="A446" s="9" t="s">
        <v>531</v>
      </c>
      <c r="B446" s="9" t="s">
        <v>20</v>
      </c>
      <c r="C446" s="16" t="s">
        <v>731</v>
      </c>
      <c r="D446" s="17">
        <v>2.394</v>
      </c>
      <c r="E446" s="18">
        <v>17.974</v>
      </c>
      <c r="F446" s="28" t="s">
        <v>1093</v>
      </c>
      <c r="G446" s="7">
        <f t="shared" si="78"/>
        <v>0.0023940000000000003</v>
      </c>
      <c r="H446" s="7">
        <f t="shared" si="79"/>
        <v>0.017974</v>
      </c>
      <c r="I446" s="7">
        <f t="shared" si="80"/>
        <v>-0.01558</v>
      </c>
    </row>
    <row r="447" spans="1:9" s="2" customFormat="1" ht="12.75">
      <c r="A447" s="9" t="s">
        <v>531</v>
      </c>
      <c r="B447" s="9" t="s">
        <v>428</v>
      </c>
      <c r="C447" s="16" t="s">
        <v>732</v>
      </c>
      <c r="D447" s="17">
        <v>20</v>
      </c>
      <c r="E447" s="18">
        <v>14.161</v>
      </c>
      <c r="F447" s="28" t="s">
        <v>1093</v>
      </c>
      <c r="G447" s="7">
        <f t="shared" si="78"/>
        <v>0.02</v>
      </c>
      <c r="H447" s="7">
        <f t="shared" si="79"/>
        <v>0.014161</v>
      </c>
      <c r="I447" s="7">
        <f t="shared" si="80"/>
        <v>0.0058390000000000004</v>
      </c>
    </row>
    <row r="448" spans="1:9" s="2" customFormat="1" ht="22.5">
      <c r="A448" s="9" t="s">
        <v>531</v>
      </c>
      <c r="B448" s="9" t="s">
        <v>1542</v>
      </c>
      <c r="C448" s="16" t="s">
        <v>1543</v>
      </c>
      <c r="D448" s="17">
        <v>2</v>
      </c>
      <c r="E448" s="18">
        <v>0.202</v>
      </c>
      <c r="F448" s="28" t="s">
        <v>1093</v>
      </c>
      <c r="G448" s="7">
        <f t="shared" si="78"/>
        <v>0.002</v>
      </c>
      <c r="H448" s="7">
        <f t="shared" si="79"/>
        <v>0.000202</v>
      </c>
      <c r="I448" s="7">
        <f t="shared" si="80"/>
        <v>0.0017980000000000001</v>
      </c>
    </row>
    <row r="449" spans="1:9" s="2" customFormat="1" ht="22.5">
      <c r="A449" s="9" t="s">
        <v>531</v>
      </c>
      <c r="B449" s="9" t="s">
        <v>353</v>
      </c>
      <c r="C449" s="16" t="s">
        <v>733</v>
      </c>
      <c r="D449" s="17">
        <v>25</v>
      </c>
      <c r="E449" s="18">
        <v>20.813</v>
      </c>
      <c r="F449" s="28" t="s">
        <v>1093</v>
      </c>
      <c r="G449" s="7">
        <f t="shared" si="78"/>
        <v>0.025</v>
      </c>
      <c r="H449" s="7">
        <f t="shared" si="79"/>
        <v>0.020812999999999998</v>
      </c>
      <c r="I449" s="7">
        <f t="shared" si="80"/>
        <v>0.004187000000000003</v>
      </c>
    </row>
    <row r="450" spans="1:9" s="2" customFormat="1" ht="12.75">
      <c r="A450" s="9" t="s">
        <v>531</v>
      </c>
      <c r="B450" s="9" t="s">
        <v>21</v>
      </c>
      <c r="C450" s="16" t="s">
        <v>734</v>
      </c>
      <c r="D450" s="17">
        <v>15.6</v>
      </c>
      <c r="E450" s="18">
        <v>1.61</v>
      </c>
      <c r="F450" s="28" t="s">
        <v>1093</v>
      </c>
      <c r="G450" s="7">
        <f t="shared" si="78"/>
        <v>0.0156</v>
      </c>
      <c r="H450" s="7">
        <f t="shared" si="79"/>
        <v>0.00161</v>
      </c>
      <c r="I450" s="7">
        <f t="shared" si="80"/>
        <v>0.013989999999999999</v>
      </c>
    </row>
    <row r="451" spans="1:9" s="2" customFormat="1" ht="12.75">
      <c r="A451" s="9" t="s">
        <v>531</v>
      </c>
      <c r="B451" s="9" t="s">
        <v>354</v>
      </c>
      <c r="C451" s="16" t="s">
        <v>735</v>
      </c>
      <c r="D451" s="17">
        <v>1.2</v>
      </c>
      <c r="E451" s="19"/>
      <c r="F451" s="28" t="s">
        <v>1093</v>
      </c>
      <c r="G451" s="7">
        <f t="shared" si="78"/>
        <v>0.0012</v>
      </c>
      <c r="H451" s="7">
        <f t="shared" si="79"/>
        <v>0</v>
      </c>
      <c r="I451" s="7">
        <f t="shared" si="80"/>
        <v>0.0012</v>
      </c>
    </row>
    <row r="452" spans="1:9" s="2" customFormat="1" ht="12.75">
      <c r="A452" s="9" t="s">
        <v>531</v>
      </c>
      <c r="B452" s="9" t="s">
        <v>355</v>
      </c>
      <c r="C452" s="16" t="s">
        <v>736</v>
      </c>
      <c r="D452" s="17">
        <v>11</v>
      </c>
      <c r="E452" s="18">
        <v>3.423</v>
      </c>
      <c r="F452" s="28" t="s">
        <v>1093</v>
      </c>
      <c r="G452" s="7">
        <f t="shared" si="78"/>
        <v>0.011</v>
      </c>
      <c r="H452" s="7">
        <f t="shared" si="79"/>
        <v>0.003423</v>
      </c>
      <c r="I452" s="7">
        <f t="shared" si="80"/>
        <v>0.0075769999999999995</v>
      </c>
    </row>
    <row r="453" spans="1:9" s="2" customFormat="1" ht="12.75">
      <c r="A453" s="9" t="s">
        <v>531</v>
      </c>
      <c r="B453" s="9" t="s">
        <v>457</v>
      </c>
      <c r="C453" s="16" t="s">
        <v>737</v>
      </c>
      <c r="D453" s="17">
        <v>19</v>
      </c>
      <c r="E453" s="18">
        <v>2.066</v>
      </c>
      <c r="F453" s="28" t="s">
        <v>1093</v>
      </c>
      <c r="G453" s="7">
        <f t="shared" si="78"/>
        <v>0.019</v>
      </c>
      <c r="H453" s="7">
        <f t="shared" si="79"/>
        <v>0.0020659999999999997</v>
      </c>
      <c r="I453" s="7">
        <f t="shared" si="80"/>
        <v>0.016934</v>
      </c>
    </row>
    <row r="454" spans="1:9" s="2" customFormat="1" ht="12.75">
      <c r="A454" s="9" t="s">
        <v>531</v>
      </c>
      <c r="B454" s="9" t="s">
        <v>1544</v>
      </c>
      <c r="C454" s="16" t="s">
        <v>1545</v>
      </c>
      <c r="D454" s="20"/>
      <c r="E454" s="18">
        <v>0.164</v>
      </c>
      <c r="F454" s="28" t="s">
        <v>1093</v>
      </c>
      <c r="G454" s="7">
        <f t="shared" si="78"/>
        <v>0</v>
      </c>
      <c r="H454" s="7">
        <f t="shared" si="79"/>
        <v>0.000164</v>
      </c>
      <c r="I454" s="7">
        <f t="shared" si="80"/>
        <v>-0.000164</v>
      </c>
    </row>
    <row r="455" spans="1:9" s="2" customFormat="1" ht="12.75">
      <c r="A455" s="9" t="s">
        <v>531</v>
      </c>
      <c r="B455" s="9" t="s">
        <v>22</v>
      </c>
      <c r="C455" s="16" t="s">
        <v>738</v>
      </c>
      <c r="D455" s="17">
        <v>40</v>
      </c>
      <c r="E455" s="18">
        <v>15.65</v>
      </c>
      <c r="F455" s="28" t="s">
        <v>1093</v>
      </c>
      <c r="G455" s="7">
        <f t="shared" si="78"/>
        <v>0.04</v>
      </c>
      <c r="H455" s="7">
        <f t="shared" si="79"/>
        <v>0.01565</v>
      </c>
      <c r="I455" s="7">
        <f t="shared" si="80"/>
        <v>0.02435</v>
      </c>
    </row>
    <row r="456" spans="1:9" s="2" customFormat="1" ht="12.75">
      <c r="A456" s="9" t="s">
        <v>531</v>
      </c>
      <c r="B456" s="9" t="s">
        <v>1546</v>
      </c>
      <c r="C456" s="16" t="s">
        <v>1547</v>
      </c>
      <c r="D456" s="17">
        <v>2</v>
      </c>
      <c r="E456" s="18">
        <v>0.633</v>
      </c>
      <c r="F456" s="28" t="s">
        <v>1093</v>
      </c>
      <c r="G456" s="7">
        <f t="shared" si="78"/>
        <v>0.002</v>
      </c>
      <c r="H456" s="7">
        <f t="shared" si="79"/>
        <v>0.000633</v>
      </c>
      <c r="I456" s="7">
        <f t="shared" si="80"/>
        <v>0.0013670000000000002</v>
      </c>
    </row>
    <row r="457" spans="1:9" s="2" customFormat="1" ht="12.75">
      <c r="A457" s="9" t="s">
        <v>531</v>
      </c>
      <c r="B457" s="9" t="s">
        <v>1548</v>
      </c>
      <c r="C457" s="16" t="s">
        <v>1549</v>
      </c>
      <c r="D457" s="17">
        <v>10</v>
      </c>
      <c r="E457" s="18">
        <v>1.245</v>
      </c>
      <c r="F457" s="28" t="s">
        <v>1093</v>
      </c>
      <c r="G457" s="7">
        <f t="shared" si="78"/>
        <v>0.01</v>
      </c>
      <c r="H457" s="7">
        <f t="shared" si="79"/>
        <v>0.001245</v>
      </c>
      <c r="I457" s="7">
        <f t="shared" si="80"/>
        <v>0.008755</v>
      </c>
    </row>
    <row r="458" spans="1:9" s="2" customFormat="1" ht="12.75">
      <c r="A458" s="9" t="s">
        <v>531</v>
      </c>
      <c r="B458" s="9" t="s">
        <v>187</v>
      </c>
      <c r="C458" s="16" t="s">
        <v>739</v>
      </c>
      <c r="D458" s="17">
        <v>40</v>
      </c>
      <c r="E458" s="18">
        <v>14.208</v>
      </c>
      <c r="F458" s="28" t="s">
        <v>1093</v>
      </c>
      <c r="G458" s="7">
        <f t="shared" si="78"/>
        <v>0.04</v>
      </c>
      <c r="H458" s="7">
        <f t="shared" si="79"/>
        <v>0.014208</v>
      </c>
      <c r="I458" s="7">
        <f t="shared" si="80"/>
        <v>0.025792000000000002</v>
      </c>
    </row>
    <row r="459" spans="1:9" s="2" customFormat="1" ht="12.75">
      <c r="A459" s="9" t="s">
        <v>531</v>
      </c>
      <c r="B459" s="9" t="s">
        <v>23</v>
      </c>
      <c r="C459" s="16" t="s">
        <v>740</v>
      </c>
      <c r="D459" s="17">
        <v>6</v>
      </c>
      <c r="E459" s="18">
        <v>5.237</v>
      </c>
      <c r="F459" s="28" t="s">
        <v>1093</v>
      </c>
      <c r="G459" s="7">
        <f t="shared" si="78"/>
        <v>0.006</v>
      </c>
      <c r="H459" s="7">
        <f t="shared" si="79"/>
        <v>0.005237</v>
      </c>
      <c r="I459" s="7">
        <f t="shared" si="80"/>
        <v>0.0007629999999999998</v>
      </c>
    </row>
    <row r="460" spans="1:9" s="2" customFormat="1" ht="12.75">
      <c r="A460" s="9" t="s">
        <v>531</v>
      </c>
      <c r="B460" s="9" t="s">
        <v>24</v>
      </c>
      <c r="C460" s="16" t="s">
        <v>741</v>
      </c>
      <c r="D460" s="17">
        <v>10</v>
      </c>
      <c r="E460" s="18">
        <v>2.609</v>
      </c>
      <c r="F460" s="28" t="s">
        <v>1093</v>
      </c>
      <c r="G460" s="7">
        <f t="shared" si="78"/>
        <v>0.01</v>
      </c>
      <c r="H460" s="7">
        <f t="shared" si="79"/>
        <v>0.0026089999999999998</v>
      </c>
      <c r="I460" s="7">
        <f t="shared" si="80"/>
        <v>0.007391</v>
      </c>
    </row>
    <row r="461" spans="1:9" s="2" customFormat="1" ht="12.75">
      <c r="A461" s="9" t="s">
        <v>531</v>
      </c>
      <c r="B461" s="9" t="s">
        <v>1551</v>
      </c>
      <c r="C461" s="16" t="s">
        <v>1550</v>
      </c>
      <c r="D461" s="17">
        <v>1</v>
      </c>
      <c r="E461" s="18">
        <v>0.717</v>
      </c>
      <c r="F461" s="28" t="s">
        <v>1093</v>
      </c>
      <c r="G461" s="7">
        <f t="shared" si="78"/>
        <v>0.001</v>
      </c>
      <c r="H461" s="7">
        <f t="shared" si="79"/>
        <v>0.000717</v>
      </c>
      <c r="I461" s="7">
        <f t="shared" si="80"/>
        <v>0.00028300000000000005</v>
      </c>
    </row>
    <row r="462" spans="1:9" s="2" customFormat="1" ht="22.5">
      <c r="A462" s="9" t="s">
        <v>531</v>
      </c>
      <c r="B462" s="9" t="s">
        <v>142</v>
      </c>
      <c r="C462" s="16" t="s">
        <v>742</v>
      </c>
      <c r="D462" s="17">
        <v>15</v>
      </c>
      <c r="E462" s="18">
        <v>5.62</v>
      </c>
      <c r="F462" s="28" t="s">
        <v>1093</v>
      </c>
      <c r="G462" s="7">
        <f t="shared" si="78"/>
        <v>0.015</v>
      </c>
      <c r="H462" s="7">
        <f t="shared" si="79"/>
        <v>0.00562</v>
      </c>
      <c r="I462" s="7">
        <f t="shared" si="80"/>
        <v>0.00938</v>
      </c>
    </row>
    <row r="463" spans="1:9" s="2" customFormat="1" ht="12.75">
      <c r="A463" s="9" t="s">
        <v>531</v>
      </c>
      <c r="B463" s="9" t="s">
        <v>534</v>
      </c>
      <c r="C463" s="16" t="s">
        <v>743</v>
      </c>
      <c r="D463" s="17">
        <v>14</v>
      </c>
      <c r="E463" s="18">
        <v>0.281</v>
      </c>
      <c r="F463" s="28" t="s">
        <v>1093</v>
      </c>
      <c r="G463" s="7">
        <f t="shared" si="78"/>
        <v>0.014</v>
      </c>
      <c r="H463" s="7">
        <f t="shared" si="79"/>
        <v>0.00028100000000000005</v>
      </c>
      <c r="I463" s="7">
        <f t="shared" si="80"/>
        <v>0.013719</v>
      </c>
    </row>
    <row r="464" spans="1:9" s="2" customFormat="1" ht="12.75">
      <c r="A464" s="9" t="s">
        <v>531</v>
      </c>
      <c r="B464" s="9" t="s">
        <v>1552</v>
      </c>
      <c r="C464" s="16" t="s">
        <v>1553</v>
      </c>
      <c r="D464" s="20"/>
      <c r="E464" s="18">
        <v>0.507</v>
      </c>
      <c r="F464" s="28" t="s">
        <v>1093</v>
      </c>
      <c r="G464" s="7">
        <f t="shared" si="78"/>
        <v>0</v>
      </c>
      <c r="H464" s="7">
        <f t="shared" si="79"/>
        <v>0.000507</v>
      </c>
      <c r="I464" s="7">
        <f t="shared" si="80"/>
        <v>-0.000507</v>
      </c>
    </row>
    <row r="465" spans="1:9" s="2" customFormat="1" ht="22.5">
      <c r="A465" s="9" t="s">
        <v>531</v>
      </c>
      <c r="B465" s="9" t="s">
        <v>143</v>
      </c>
      <c r="C465" s="16" t="s">
        <v>744</v>
      </c>
      <c r="D465" s="17">
        <v>0.09</v>
      </c>
      <c r="E465" s="18">
        <v>0.044</v>
      </c>
      <c r="F465" s="28" t="s">
        <v>1093</v>
      </c>
      <c r="G465" s="7">
        <f t="shared" si="78"/>
        <v>8.999999999999999E-05</v>
      </c>
      <c r="H465" s="7">
        <f t="shared" si="79"/>
        <v>4.4E-05</v>
      </c>
      <c r="I465" s="7">
        <f t="shared" si="80"/>
        <v>4.599999999999999E-05</v>
      </c>
    </row>
    <row r="466" spans="1:9" s="2" customFormat="1" ht="22.5">
      <c r="A466" s="9" t="s">
        <v>531</v>
      </c>
      <c r="B466" s="9" t="s">
        <v>356</v>
      </c>
      <c r="C466" s="16" t="s">
        <v>745</v>
      </c>
      <c r="D466" s="17">
        <v>3.06</v>
      </c>
      <c r="E466" s="18">
        <v>0.199</v>
      </c>
      <c r="F466" s="28" t="s">
        <v>1093</v>
      </c>
      <c r="G466" s="7">
        <f t="shared" si="78"/>
        <v>0.0030600000000000002</v>
      </c>
      <c r="H466" s="7">
        <f t="shared" si="79"/>
        <v>0.000199</v>
      </c>
      <c r="I466" s="7">
        <f t="shared" si="80"/>
        <v>0.0028610000000000003</v>
      </c>
    </row>
    <row r="467" spans="1:9" s="2" customFormat="1" ht="12.75">
      <c r="A467" s="9" t="s">
        <v>531</v>
      </c>
      <c r="B467" s="9" t="s">
        <v>1554</v>
      </c>
      <c r="C467" s="16" t="s">
        <v>1555</v>
      </c>
      <c r="D467" s="17">
        <v>64.5</v>
      </c>
      <c r="E467" s="18">
        <v>0.247</v>
      </c>
      <c r="F467" s="28" t="s">
        <v>1093</v>
      </c>
      <c r="G467" s="7">
        <f t="shared" si="78"/>
        <v>0.0645</v>
      </c>
      <c r="H467" s="7">
        <f t="shared" si="79"/>
        <v>0.000247</v>
      </c>
      <c r="I467" s="7">
        <f t="shared" si="80"/>
        <v>0.064253</v>
      </c>
    </row>
    <row r="468" spans="1:9" s="2" customFormat="1" ht="12.75">
      <c r="A468" s="9" t="s">
        <v>531</v>
      </c>
      <c r="B468" s="9" t="s">
        <v>1556</v>
      </c>
      <c r="C468" s="16" t="s">
        <v>1557</v>
      </c>
      <c r="D468" s="20"/>
      <c r="E468" s="18">
        <v>0.344</v>
      </c>
      <c r="F468" s="28" t="s">
        <v>1093</v>
      </c>
      <c r="G468" s="7">
        <f t="shared" si="78"/>
        <v>0</v>
      </c>
      <c r="H468" s="7">
        <f t="shared" si="79"/>
        <v>0.00034399999999999996</v>
      </c>
      <c r="I468" s="7">
        <f t="shared" si="80"/>
        <v>-0.00034399999999999996</v>
      </c>
    </row>
    <row r="469" spans="1:9" s="2" customFormat="1" ht="12.75">
      <c r="A469" s="9" t="s">
        <v>531</v>
      </c>
      <c r="B469" s="9" t="s">
        <v>97</v>
      </c>
      <c r="C469" s="16" t="s">
        <v>746</v>
      </c>
      <c r="D469" s="17">
        <v>18</v>
      </c>
      <c r="E469" s="18">
        <v>11.115</v>
      </c>
      <c r="F469" s="28" t="s">
        <v>1093</v>
      </c>
      <c r="G469" s="7">
        <f t="shared" si="78"/>
        <v>0.018</v>
      </c>
      <c r="H469" s="7">
        <f t="shared" si="79"/>
        <v>0.011115</v>
      </c>
      <c r="I469" s="7">
        <f t="shared" si="80"/>
        <v>0.006884999999999999</v>
      </c>
    </row>
    <row r="470" spans="1:9" s="2" customFormat="1" ht="12.75">
      <c r="A470" s="9" t="s">
        <v>531</v>
      </c>
      <c r="B470" s="9" t="s">
        <v>1558</v>
      </c>
      <c r="C470" s="16" t="s">
        <v>709</v>
      </c>
      <c r="D470" s="17">
        <v>10</v>
      </c>
      <c r="E470" s="18">
        <v>2.867</v>
      </c>
      <c r="F470" s="28" t="s">
        <v>1093</v>
      </c>
      <c r="G470" s="7">
        <f t="shared" si="78"/>
        <v>0.01</v>
      </c>
      <c r="H470" s="7">
        <f t="shared" si="79"/>
        <v>0.002867</v>
      </c>
      <c r="I470" s="7">
        <f t="shared" si="80"/>
        <v>0.0071330000000000005</v>
      </c>
    </row>
    <row r="471" spans="1:9" s="2" customFormat="1" ht="12.75">
      <c r="A471" s="9" t="s">
        <v>531</v>
      </c>
      <c r="B471" s="9" t="s">
        <v>25</v>
      </c>
      <c r="C471" s="16" t="s">
        <v>747</v>
      </c>
      <c r="D471" s="17">
        <v>8.16</v>
      </c>
      <c r="E471" s="18">
        <v>1.911</v>
      </c>
      <c r="F471" s="28" t="s">
        <v>1093</v>
      </c>
      <c r="G471" s="7">
        <f t="shared" si="78"/>
        <v>0.00816</v>
      </c>
      <c r="H471" s="7">
        <f t="shared" si="79"/>
        <v>0.001911</v>
      </c>
      <c r="I471" s="7">
        <f t="shared" si="80"/>
        <v>0.006249000000000001</v>
      </c>
    </row>
    <row r="472" spans="1:9" s="2" customFormat="1" ht="22.5">
      <c r="A472" s="9" t="s">
        <v>531</v>
      </c>
      <c r="B472" s="9" t="s">
        <v>1559</v>
      </c>
      <c r="C472" s="16" t="s">
        <v>1560</v>
      </c>
      <c r="D472" s="17">
        <v>8</v>
      </c>
      <c r="E472" s="18">
        <v>0.768</v>
      </c>
      <c r="F472" s="28" t="s">
        <v>1093</v>
      </c>
      <c r="G472" s="7">
        <f t="shared" si="78"/>
        <v>0.008</v>
      </c>
      <c r="H472" s="7">
        <f t="shared" si="79"/>
        <v>0.000768</v>
      </c>
      <c r="I472" s="7">
        <f t="shared" si="80"/>
        <v>0.007232000000000001</v>
      </c>
    </row>
    <row r="473" spans="1:9" s="2" customFormat="1" ht="33.75">
      <c r="A473" s="9" t="s">
        <v>531</v>
      </c>
      <c r="B473" s="9" t="s">
        <v>309</v>
      </c>
      <c r="C473" s="16" t="s">
        <v>748</v>
      </c>
      <c r="D473" s="17">
        <v>2</v>
      </c>
      <c r="E473" s="18">
        <v>0.61</v>
      </c>
      <c r="F473" s="28" t="s">
        <v>1093</v>
      </c>
      <c r="G473" s="7">
        <f t="shared" si="78"/>
        <v>0.002</v>
      </c>
      <c r="H473" s="7">
        <f t="shared" si="79"/>
        <v>0.00061</v>
      </c>
      <c r="I473" s="7">
        <f t="shared" si="80"/>
        <v>0.0013900000000000002</v>
      </c>
    </row>
    <row r="474" spans="1:9" s="2" customFormat="1" ht="22.5">
      <c r="A474" s="9" t="s">
        <v>531</v>
      </c>
      <c r="B474" s="9" t="s">
        <v>144</v>
      </c>
      <c r="C474" s="16" t="s">
        <v>749</v>
      </c>
      <c r="D474" s="17">
        <v>5</v>
      </c>
      <c r="E474" s="18">
        <v>1.871</v>
      </c>
      <c r="F474" s="28" t="s">
        <v>1093</v>
      </c>
      <c r="G474" s="7">
        <f t="shared" si="78"/>
        <v>0.005</v>
      </c>
      <c r="H474" s="7">
        <f t="shared" si="79"/>
        <v>0.001871</v>
      </c>
      <c r="I474" s="7">
        <f t="shared" si="80"/>
        <v>0.003129</v>
      </c>
    </row>
    <row r="475" spans="1:9" s="2" customFormat="1" ht="22.5">
      <c r="A475" s="9" t="s">
        <v>531</v>
      </c>
      <c r="B475" s="9" t="s">
        <v>145</v>
      </c>
      <c r="C475" s="16" t="s">
        <v>709</v>
      </c>
      <c r="D475" s="17">
        <v>25</v>
      </c>
      <c r="E475" s="18">
        <v>12.661</v>
      </c>
      <c r="F475" s="28" t="s">
        <v>1093</v>
      </c>
      <c r="G475" s="7">
        <f t="shared" si="78"/>
        <v>0.025</v>
      </c>
      <c r="H475" s="7">
        <f t="shared" si="79"/>
        <v>0.012661</v>
      </c>
      <c r="I475" s="7">
        <f t="shared" si="80"/>
        <v>0.012339000000000001</v>
      </c>
    </row>
    <row r="476" spans="1:9" s="2" customFormat="1" ht="22.5">
      <c r="A476" s="9" t="s">
        <v>531</v>
      </c>
      <c r="B476" s="9" t="s">
        <v>1561</v>
      </c>
      <c r="C476" s="16" t="s">
        <v>1562</v>
      </c>
      <c r="D476" s="17">
        <v>10</v>
      </c>
      <c r="E476" s="18">
        <v>1.371</v>
      </c>
      <c r="F476" s="28" t="s">
        <v>1093</v>
      </c>
      <c r="G476" s="7">
        <f t="shared" si="78"/>
        <v>0.01</v>
      </c>
      <c r="H476" s="7">
        <f t="shared" si="79"/>
        <v>0.001371</v>
      </c>
      <c r="I476" s="7">
        <f t="shared" si="80"/>
        <v>0.008629</v>
      </c>
    </row>
    <row r="477" spans="1:9" s="2" customFormat="1" ht="12.75">
      <c r="A477" s="9" t="s">
        <v>531</v>
      </c>
      <c r="B477" s="9" t="s">
        <v>138</v>
      </c>
      <c r="C477" s="16" t="s">
        <v>750</v>
      </c>
      <c r="D477" s="17">
        <v>180</v>
      </c>
      <c r="E477" s="18">
        <v>78.535</v>
      </c>
      <c r="F477" s="28" t="s">
        <v>1093</v>
      </c>
      <c r="G477" s="7">
        <f aca="true" t="shared" si="81" ref="G477:G516">D477/1000</f>
        <v>0.18</v>
      </c>
      <c r="H477" s="7">
        <f aca="true" t="shared" si="82" ref="H477:H516">E477/1000</f>
        <v>0.078535</v>
      </c>
      <c r="I477" s="7">
        <f aca="true" t="shared" si="83" ref="I477:I516">G477-H477</f>
        <v>0.101465</v>
      </c>
    </row>
    <row r="478" spans="1:9" s="2" customFormat="1" ht="12.75">
      <c r="A478" s="9" t="s">
        <v>531</v>
      </c>
      <c r="B478" s="9" t="s">
        <v>26</v>
      </c>
      <c r="C478" s="16" t="s">
        <v>751</v>
      </c>
      <c r="D478" s="17">
        <v>1</v>
      </c>
      <c r="E478" s="18">
        <v>0.694</v>
      </c>
      <c r="F478" s="28" t="s">
        <v>1093</v>
      </c>
      <c r="G478" s="7">
        <f t="shared" si="81"/>
        <v>0.001</v>
      </c>
      <c r="H478" s="7">
        <f t="shared" si="82"/>
        <v>0.000694</v>
      </c>
      <c r="I478" s="7">
        <f t="shared" si="83"/>
        <v>0.00030600000000000007</v>
      </c>
    </row>
    <row r="479" spans="1:9" s="2" customFormat="1" ht="12.75">
      <c r="A479" s="9" t="s">
        <v>531</v>
      </c>
      <c r="B479" s="9" t="s">
        <v>1563</v>
      </c>
      <c r="C479" s="16" t="s">
        <v>1564</v>
      </c>
      <c r="D479" s="17">
        <v>10</v>
      </c>
      <c r="E479" s="18">
        <v>2.066</v>
      </c>
      <c r="F479" s="28" t="s">
        <v>1093</v>
      </c>
      <c r="G479" s="7">
        <f t="shared" si="81"/>
        <v>0.01</v>
      </c>
      <c r="H479" s="7">
        <f t="shared" si="82"/>
        <v>0.0020659999999999997</v>
      </c>
      <c r="I479" s="7">
        <f t="shared" si="83"/>
        <v>0.007934</v>
      </c>
    </row>
    <row r="480" spans="1:9" s="2" customFormat="1" ht="22.5">
      <c r="A480" s="9" t="s">
        <v>531</v>
      </c>
      <c r="B480" s="9" t="s">
        <v>105</v>
      </c>
      <c r="C480" s="16" t="s">
        <v>752</v>
      </c>
      <c r="D480" s="17">
        <v>160</v>
      </c>
      <c r="E480" s="18">
        <v>67.01</v>
      </c>
      <c r="F480" s="28" t="s">
        <v>1093</v>
      </c>
      <c r="G480" s="7">
        <f t="shared" si="81"/>
        <v>0.16</v>
      </c>
      <c r="H480" s="7">
        <f t="shared" si="82"/>
        <v>0.06701</v>
      </c>
      <c r="I480" s="7">
        <f t="shared" si="83"/>
        <v>0.09299</v>
      </c>
    </row>
    <row r="481" spans="1:9" s="2" customFormat="1" ht="12.75">
      <c r="A481" s="9" t="s">
        <v>531</v>
      </c>
      <c r="B481" s="9" t="s">
        <v>1565</v>
      </c>
      <c r="C481" s="16" t="s">
        <v>1566</v>
      </c>
      <c r="D481" s="17">
        <v>4</v>
      </c>
      <c r="E481" s="18">
        <v>2.624</v>
      </c>
      <c r="F481" s="28" t="s">
        <v>1093</v>
      </c>
      <c r="G481" s="7">
        <f t="shared" si="81"/>
        <v>0.004</v>
      </c>
      <c r="H481" s="7">
        <f t="shared" si="82"/>
        <v>0.002624</v>
      </c>
      <c r="I481" s="7">
        <f t="shared" si="83"/>
        <v>0.001376</v>
      </c>
    </row>
    <row r="482" spans="1:9" s="2" customFormat="1" ht="12.75">
      <c r="A482" s="9" t="s">
        <v>531</v>
      </c>
      <c r="B482" s="9" t="s">
        <v>1567</v>
      </c>
      <c r="C482" s="16" t="s">
        <v>1568</v>
      </c>
      <c r="D482" s="17">
        <v>35</v>
      </c>
      <c r="E482" s="18">
        <v>0.186</v>
      </c>
      <c r="F482" s="28" t="s">
        <v>1093</v>
      </c>
      <c r="G482" s="7">
        <f t="shared" si="81"/>
        <v>0.035</v>
      </c>
      <c r="H482" s="7">
        <f t="shared" si="82"/>
        <v>0.000186</v>
      </c>
      <c r="I482" s="7">
        <f t="shared" si="83"/>
        <v>0.034814000000000005</v>
      </c>
    </row>
    <row r="483" spans="1:9" s="2" customFormat="1" ht="22.5">
      <c r="A483" s="9" t="s">
        <v>531</v>
      </c>
      <c r="B483" s="9" t="s">
        <v>418</v>
      </c>
      <c r="C483" s="16" t="s">
        <v>753</v>
      </c>
      <c r="D483" s="17">
        <v>28</v>
      </c>
      <c r="E483" s="18">
        <v>34.549</v>
      </c>
      <c r="F483" s="28" t="s">
        <v>1093</v>
      </c>
      <c r="G483" s="7">
        <f t="shared" si="81"/>
        <v>0.028</v>
      </c>
      <c r="H483" s="7">
        <f t="shared" si="82"/>
        <v>0.034548999999999996</v>
      </c>
      <c r="I483" s="7">
        <f t="shared" si="83"/>
        <v>-0.006548999999999996</v>
      </c>
    </row>
    <row r="484" spans="1:9" s="2" customFormat="1" ht="12.75">
      <c r="A484" s="9" t="s">
        <v>531</v>
      </c>
      <c r="B484" s="9" t="s">
        <v>1569</v>
      </c>
      <c r="C484" s="16" t="s">
        <v>1570</v>
      </c>
      <c r="D484" s="17">
        <v>5</v>
      </c>
      <c r="E484" s="18">
        <v>1.765</v>
      </c>
      <c r="F484" s="28" t="s">
        <v>1093</v>
      </c>
      <c r="G484" s="7">
        <f t="shared" si="81"/>
        <v>0.005</v>
      </c>
      <c r="H484" s="7">
        <f t="shared" si="82"/>
        <v>0.0017649999999999999</v>
      </c>
      <c r="I484" s="7">
        <f t="shared" si="83"/>
        <v>0.003235</v>
      </c>
    </row>
    <row r="485" spans="1:9" s="2" customFormat="1" ht="22.5">
      <c r="A485" s="9" t="s">
        <v>531</v>
      </c>
      <c r="B485" s="9" t="s">
        <v>1571</v>
      </c>
      <c r="C485" s="16" t="s">
        <v>1572</v>
      </c>
      <c r="D485" s="17">
        <v>5</v>
      </c>
      <c r="E485" s="18">
        <v>2.575</v>
      </c>
      <c r="F485" s="28" t="s">
        <v>1093</v>
      </c>
      <c r="G485" s="7">
        <f t="shared" si="81"/>
        <v>0.005</v>
      </c>
      <c r="H485" s="7">
        <f t="shared" si="82"/>
        <v>0.002575</v>
      </c>
      <c r="I485" s="7">
        <f t="shared" si="83"/>
        <v>0.002425</v>
      </c>
    </row>
    <row r="486" spans="1:9" s="2" customFormat="1" ht="12.75">
      <c r="A486" s="9" t="s">
        <v>531</v>
      </c>
      <c r="B486" s="9" t="s">
        <v>1573</v>
      </c>
      <c r="C486" s="16" t="s">
        <v>1574</v>
      </c>
      <c r="D486" s="17">
        <v>8.5</v>
      </c>
      <c r="E486" s="19"/>
      <c r="F486" s="28" t="s">
        <v>1093</v>
      </c>
      <c r="G486" s="7">
        <f t="shared" si="81"/>
        <v>0.0085</v>
      </c>
      <c r="H486" s="7">
        <f t="shared" si="82"/>
        <v>0</v>
      </c>
      <c r="I486" s="7">
        <f t="shared" si="83"/>
        <v>0.0085</v>
      </c>
    </row>
    <row r="487" spans="1:9" s="2" customFormat="1" ht="12.75">
      <c r="A487" s="9" t="s">
        <v>531</v>
      </c>
      <c r="B487" s="9" t="s">
        <v>1575</v>
      </c>
      <c r="C487" s="16" t="s">
        <v>1576</v>
      </c>
      <c r="D487" s="17">
        <v>0.5</v>
      </c>
      <c r="E487" s="18">
        <v>0.201</v>
      </c>
      <c r="F487" s="28" t="s">
        <v>1093</v>
      </c>
      <c r="G487" s="7">
        <f t="shared" si="81"/>
        <v>0.0005</v>
      </c>
      <c r="H487" s="7">
        <f t="shared" si="82"/>
        <v>0.000201</v>
      </c>
      <c r="I487" s="7">
        <f t="shared" si="83"/>
        <v>0.000299</v>
      </c>
    </row>
    <row r="488" spans="1:9" s="2" customFormat="1" ht="12.75">
      <c r="A488" s="9" t="s">
        <v>531</v>
      </c>
      <c r="B488" s="9" t="s">
        <v>310</v>
      </c>
      <c r="C488" s="16" t="s">
        <v>754</v>
      </c>
      <c r="D488" s="17">
        <v>3</v>
      </c>
      <c r="E488" s="18">
        <v>0.864</v>
      </c>
      <c r="F488" s="28" t="s">
        <v>1093</v>
      </c>
      <c r="G488" s="7">
        <f t="shared" si="81"/>
        <v>0.003</v>
      </c>
      <c r="H488" s="7">
        <f t="shared" si="82"/>
        <v>0.000864</v>
      </c>
      <c r="I488" s="7">
        <f t="shared" si="83"/>
        <v>0.002136</v>
      </c>
    </row>
    <row r="489" spans="1:9" s="2" customFormat="1" ht="12.75">
      <c r="A489" s="9" t="s">
        <v>531</v>
      </c>
      <c r="B489" s="9" t="s">
        <v>227</v>
      </c>
      <c r="C489" s="16" t="s">
        <v>755</v>
      </c>
      <c r="D489" s="17">
        <v>0.4</v>
      </c>
      <c r="E489" s="18">
        <v>4.503</v>
      </c>
      <c r="F489" s="28" t="s">
        <v>1093</v>
      </c>
      <c r="G489" s="7">
        <f t="shared" si="81"/>
        <v>0.0004</v>
      </c>
      <c r="H489" s="7">
        <f t="shared" si="82"/>
        <v>0.004503</v>
      </c>
      <c r="I489" s="7">
        <f t="shared" si="83"/>
        <v>-0.004103</v>
      </c>
    </row>
    <row r="490" spans="1:9" s="2" customFormat="1" ht="12.75">
      <c r="A490" s="9" t="s">
        <v>531</v>
      </c>
      <c r="B490" s="9" t="s">
        <v>146</v>
      </c>
      <c r="C490" s="16" t="s">
        <v>756</v>
      </c>
      <c r="D490" s="17">
        <v>2</v>
      </c>
      <c r="E490" s="18">
        <v>3.689</v>
      </c>
      <c r="F490" s="28" t="s">
        <v>1093</v>
      </c>
      <c r="G490" s="7">
        <f t="shared" si="81"/>
        <v>0.002</v>
      </c>
      <c r="H490" s="7">
        <f t="shared" si="82"/>
        <v>0.003689</v>
      </c>
      <c r="I490" s="7">
        <f t="shared" si="83"/>
        <v>-0.001689</v>
      </c>
    </row>
    <row r="491" spans="1:9" s="2" customFormat="1" ht="12.75">
      <c r="A491" s="9" t="s">
        <v>531</v>
      </c>
      <c r="B491" s="9" t="s">
        <v>1577</v>
      </c>
      <c r="C491" s="16" t="s">
        <v>1578</v>
      </c>
      <c r="D491" s="17">
        <v>10</v>
      </c>
      <c r="E491" s="18">
        <v>0.713</v>
      </c>
      <c r="F491" s="28" t="s">
        <v>1093</v>
      </c>
      <c r="G491" s="7">
        <f t="shared" si="81"/>
        <v>0.01</v>
      </c>
      <c r="H491" s="7">
        <f t="shared" si="82"/>
        <v>0.000713</v>
      </c>
      <c r="I491" s="7">
        <f t="shared" si="83"/>
        <v>0.009287</v>
      </c>
    </row>
    <row r="492" spans="1:9" s="2" customFormat="1" ht="12.75">
      <c r="A492" s="9" t="s">
        <v>531</v>
      </c>
      <c r="B492" s="9" t="s">
        <v>27</v>
      </c>
      <c r="C492" s="16" t="s">
        <v>757</v>
      </c>
      <c r="D492" s="17">
        <v>2</v>
      </c>
      <c r="E492" s="18">
        <v>2.872</v>
      </c>
      <c r="F492" s="28" t="s">
        <v>1093</v>
      </c>
      <c r="G492" s="7">
        <f t="shared" si="81"/>
        <v>0.002</v>
      </c>
      <c r="H492" s="7">
        <f t="shared" si="82"/>
        <v>0.002872</v>
      </c>
      <c r="I492" s="7">
        <f t="shared" si="83"/>
        <v>-0.0008719999999999999</v>
      </c>
    </row>
    <row r="493" spans="1:9" s="2" customFormat="1" ht="12.75">
      <c r="A493" s="9" t="s">
        <v>531</v>
      </c>
      <c r="B493" s="9" t="s">
        <v>357</v>
      </c>
      <c r="C493" s="16" t="s">
        <v>758</v>
      </c>
      <c r="D493" s="17">
        <v>2</v>
      </c>
      <c r="E493" s="18">
        <v>1.176</v>
      </c>
      <c r="F493" s="28" t="s">
        <v>1093</v>
      </c>
      <c r="G493" s="7">
        <f t="shared" si="81"/>
        <v>0.002</v>
      </c>
      <c r="H493" s="7">
        <f t="shared" si="82"/>
        <v>0.001176</v>
      </c>
      <c r="I493" s="7">
        <f t="shared" si="83"/>
        <v>0.0008240000000000001</v>
      </c>
    </row>
    <row r="494" spans="1:9" s="2" customFormat="1" ht="12.75">
      <c r="A494" s="9" t="s">
        <v>531</v>
      </c>
      <c r="B494" s="9" t="s">
        <v>311</v>
      </c>
      <c r="C494" s="16" t="s">
        <v>759</v>
      </c>
      <c r="D494" s="17">
        <v>15</v>
      </c>
      <c r="E494" s="18">
        <v>6.911</v>
      </c>
      <c r="F494" s="28" t="s">
        <v>1093</v>
      </c>
      <c r="G494" s="7">
        <f t="shared" si="81"/>
        <v>0.015</v>
      </c>
      <c r="H494" s="7">
        <f t="shared" si="82"/>
        <v>0.006911</v>
      </c>
      <c r="I494" s="7">
        <f t="shared" si="83"/>
        <v>0.008088999999999999</v>
      </c>
    </row>
    <row r="495" spans="1:9" s="2" customFormat="1" ht="12.75">
      <c r="A495" s="9" t="s">
        <v>531</v>
      </c>
      <c r="B495" s="9" t="s">
        <v>1534</v>
      </c>
      <c r="C495" s="16" t="s">
        <v>1579</v>
      </c>
      <c r="D495" s="17">
        <v>1</v>
      </c>
      <c r="E495" s="18">
        <v>0.243</v>
      </c>
      <c r="F495" s="28" t="s">
        <v>1094</v>
      </c>
      <c r="G495" s="7">
        <f t="shared" si="81"/>
        <v>0.001</v>
      </c>
      <c r="H495" s="7">
        <f t="shared" si="82"/>
        <v>0.000243</v>
      </c>
      <c r="I495" s="7">
        <f t="shared" si="83"/>
        <v>0.0007570000000000001</v>
      </c>
    </row>
    <row r="496" spans="1:9" s="2" customFormat="1" ht="12.75">
      <c r="A496" s="9" t="s">
        <v>531</v>
      </c>
      <c r="B496" s="9" t="s">
        <v>228</v>
      </c>
      <c r="C496" s="16" t="s">
        <v>760</v>
      </c>
      <c r="D496" s="17">
        <v>0.6</v>
      </c>
      <c r="E496" s="18">
        <v>0.091</v>
      </c>
      <c r="F496" s="28" t="s">
        <v>1094</v>
      </c>
      <c r="G496" s="7">
        <f t="shared" si="81"/>
        <v>0.0006</v>
      </c>
      <c r="H496" s="7">
        <f t="shared" si="82"/>
        <v>9.1E-05</v>
      </c>
      <c r="I496" s="7">
        <f t="shared" si="83"/>
        <v>0.0005089999999999999</v>
      </c>
    </row>
    <row r="497" spans="1:9" s="2" customFormat="1" ht="12.75">
      <c r="A497" s="9" t="s">
        <v>531</v>
      </c>
      <c r="B497" s="9" t="s">
        <v>1580</v>
      </c>
      <c r="C497" s="16" t="s">
        <v>1581</v>
      </c>
      <c r="D497" s="17">
        <v>7.5</v>
      </c>
      <c r="E497" s="18">
        <v>1.535</v>
      </c>
      <c r="F497" s="28" t="s">
        <v>1094</v>
      </c>
      <c r="G497" s="7">
        <f t="shared" si="81"/>
        <v>0.0075</v>
      </c>
      <c r="H497" s="7">
        <f t="shared" si="82"/>
        <v>0.001535</v>
      </c>
      <c r="I497" s="7">
        <f t="shared" si="83"/>
        <v>0.005965</v>
      </c>
    </row>
    <row r="498" spans="1:9" s="2" customFormat="1" ht="12.75">
      <c r="A498" s="9" t="s">
        <v>531</v>
      </c>
      <c r="B498" s="9" t="s">
        <v>1582</v>
      </c>
      <c r="C498" s="16" t="s">
        <v>1583</v>
      </c>
      <c r="D498" s="17">
        <v>7</v>
      </c>
      <c r="E498" s="18">
        <v>1.873</v>
      </c>
      <c r="F498" s="28" t="s">
        <v>1094</v>
      </c>
      <c r="G498" s="7">
        <f t="shared" si="81"/>
        <v>0.007</v>
      </c>
      <c r="H498" s="7">
        <f t="shared" si="82"/>
        <v>0.001873</v>
      </c>
      <c r="I498" s="7">
        <f t="shared" si="83"/>
        <v>0.005127</v>
      </c>
    </row>
    <row r="499" spans="1:9" s="2" customFormat="1" ht="12.75">
      <c r="A499" s="9" t="s">
        <v>531</v>
      </c>
      <c r="B499" s="9" t="s">
        <v>1585</v>
      </c>
      <c r="C499" s="16" t="s">
        <v>1586</v>
      </c>
      <c r="D499" s="20"/>
      <c r="E499" s="18">
        <v>0.521</v>
      </c>
      <c r="F499" s="28" t="s">
        <v>1094</v>
      </c>
      <c r="G499" s="7">
        <f t="shared" si="81"/>
        <v>0</v>
      </c>
      <c r="H499" s="7">
        <f t="shared" si="82"/>
        <v>0.000521</v>
      </c>
      <c r="I499" s="7">
        <f t="shared" si="83"/>
        <v>-0.000521</v>
      </c>
    </row>
    <row r="500" spans="1:9" s="2" customFormat="1" ht="12.75">
      <c r="A500" s="9" t="s">
        <v>531</v>
      </c>
      <c r="B500" s="9" t="s">
        <v>358</v>
      </c>
      <c r="C500" s="16" t="s">
        <v>761</v>
      </c>
      <c r="D500" s="17">
        <v>7</v>
      </c>
      <c r="E500" s="18">
        <v>2.276</v>
      </c>
      <c r="F500" s="28" t="s">
        <v>1094</v>
      </c>
      <c r="G500" s="7">
        <f t="shared" si="81"/>
        <v>0.007</v>
      </c>
      <c r="H500" s="7">
        <f t="shared" si="82"/>
        <v>0.002276</v>
      </c>
      <c r="I500" s="7">
        <f t="shared" si="83"/>
        <v>0.004724000000000001</v>
      </c>
    </row>
    <row r="501" spans="1:9" s="2" customFormat="1" ht="12.75">
      <c r="A501" s="9" t="s">
        <v>531</v>
      </c>
      <c r="B501" s="9" t="s">
        <v>1587</v>
      </c>
      <c r="C501" s="16" t="s">
        <v>1588</v>
      </c>
      <c r="D501" s="17">
        <v>1.1</v>
      </c>
      <c r="E501" s="18">
        <v>0.638</v>
      </c>
      <c r="F501" s="28" t="s">
        <v>1094</v>
      </c>
      <c r="G501" s="7">
        <f t="shared" si="81"/>
        <v>0.0011</v>
      </c>
      <c r="H501" s="7">
        <f t="shared" si="82"/>
        <v>0.000638</v>
      </c>
      <c r="I501" s="7">
        <f t="shared" si="83"/>
        <v>0.00046200000000000006</v>
      </c>
    </row>
    <row r="502" spans="1:9" s="2" customFormat="1" ht="12.75">
      <c r="A502" s="9" t="s">
        <v>531</v>
      </c>
      <c r="B502" s="9" t="s">
        <v>1589</v>
      </c>
      <c r="C502" s="16" t="s">
        <v>1590</v>
      </c>
      <c r="D502" s="20"/>
      <c r="E502" s="18">
        <v>0.128</v>
      </c>
      <c r="F502" s="28" t="s">
        <v>1094</v>
      </c>
      <c r="G502" s="7">
        <f t="shared" si="81"/>
        <v>0</v>
      </c>
      <c r="H502" s="7">
        <f t="shared" si="82"/>
        <v>0.000128</v>
      </c>
      <c r="I502" s="7">
        <f t="shared" si="83"/>
        <v>-0.000128</v>
      </c>
    </row>
    <row r="503" spans="1:9" s="2" customFormat="1" ht="12.75">
      <c r="A503" s="9" t="s">
        <v>531</v>
      </c>
      <c r="B503" s="9" t="s">
        <v>1591</v>
      </c>
      <c r="C503" s="16" t="s">
        <v>1592</v>
      </c>
      <c r="D503" s="17">
        <v>0.4</v>
      </c>
      <c r="E503" s="18">
        <v>0.337</v>
      </c>
      <c r="F503" s="28" t="s">
        <v>1094</v>
      </c>
      <c r="G503" s="7">
        <f t="shared" si="81"/>
        <v>0.0004</v>
      </c>
      <c r="H503" s="7">
        <f t="shared" si="82"/>
        <v>0.000337</v>
      </c>
      <c r="I503" s="7">
        <f t="shared" si="83"/>
        <v>6.300000000000001E-05</v>
      </c>
    </row>
    <row r="504" spans="1:9" s="2" customFormat="1" ht="12.75">
      <c r="A504" s="9" t="s">
        <v>531</v>
      </c>
      <c r="B504" s="9" t="s">
        <v>28</v>
      </c>
      <c r="C504" s="16" t="s">
        <v>762</v>
      </c>
      <c r="D504" s="17">
        <v>4</v>
      </c>
      <c r="E504" s="18">
        <v>1.785</v>
      </c>
      <c r="F504" s="28" t="s">
        <v>1094</v>
      </c>
      <c r="G504" s="7">
        <f t="shared" si="81"/>
        <v>0.004</v>
      </c>
      <c r="H504" s="7">
        <f t="shared" si="82"/>
        <v>0.001785</v>
      </c>
      <c r="I504" s="7">
        <f t="shared" si="83"/>
        <v>0.002215</v>
      </c>
    </row>
    <row r="505" spans="1:9" s="2" customFormat="1" ht="22.5">
      <c r="A505" s="9" t="s">
        <v>531</v>
      </c>
      <c r="B505" s="9" t="s">
        <v>1593</v>
      </c>
      <c r="C505" s="16" t="s">
        <v>1594</v>
      </c>
      <c r="D505" s="17">
        <v>1</v>
      </c>
      <c r="E505" s="18">
        <v>0.51</v>
      </c>
      <c r="F505" s="28" t="s">
        <v>1094</v>
      </c>
      <c r="G505" s="7">
        <f t="shared" si="81"/>
        <v>0.001</v>
      </c>
      <c r="H505" s="7">
        <f t="shared" si="82"/>
        <v>0.00051</v>
      </c>
      <c r="I505" s="7">
        <f t="shared" si="83"/>
        <v>0.00049</v>
      </c>
    </row>
    <row r="506" spans="1:9" s="2" customFormat="1" ht="12.75">
      <c r="A506" s="9" t="s">
        <v>531</v>
      </c>
      <c r="B506" s="9" t="s">
        <v>229</v>
      </c>
      <c r="C506" s="16" t="s">
        <v>763</v>
      </c>
      <c r="D506" s="17">
        <v>3.2</v>
      </c>
      <c r="E506" s="18">
        <v>0.407</v>
      </c>
      <c r="F506" s="28" t="s">
        <v>1094</v>
      </c>
      <c r="G506" s="7">
        <f t="shared" si="81"/>
        <v>0.0032</v>
      </c>
      <c r="H506" s="7">
        <f t="shared" si="82"/>
        <v>0.00040699999999999997</v>
      </c>
      <c r="I506" s="7">
        <f t="shared" si="83"/>
        <v>0.0027930000000000003</v>
      </c>
    </row>
    <row r="507" spans="1:9" s="2" customFormat="1" ht="22.5">
      <c r="A507" s="9" t="s">
        <v>531</v>
      </c>
      <c r="B507" s="9" t="s">
        <v>1595</v>
      </c>
      <c r="C507" s="16" t="s">
        <v>1596</v>
      </c>
      <c r="D507" s="20"/>
      <c r="E507" s="18">
        <v>0.021</v>
      </c>
      <c r="F507" s="28" t="s">
        <v>1094</v>
      </c>
      <c r="G507" s="7">
        <f t="shared" si="81"/>
        <v>0</v>
      </c>
      <c r="H507" s="7">
        <f t="shared" si="82"/>
        <v>2.1000000000000002E-05</v>
      </c>
      <c r="I507" s="7">
        <f t="shared" si="83"/>
        <v>-2.1000000000000002E-05</v>
      </c>
    </row>
    <row r="508" spans="1:9" s="2" customFormat="1" ht="22.5">
      <c r="A508" s="9" t="s">
        <v>531</v>
      </c>
      <c r="B508" s="9" t="s">
        <v>1597</v>
      </c>
      <c r="C508" s="16" t="s">
        <v>1598</v>
      </c>
      <c r="D508" s="17">
        <v>1</v>
      </c>
      <c r="E508" s="18">
        <v>0.13</v>
      </c>
      <c r="F508" s="28" t="s">
        <v>1094</v>
      </c>
      <c r="G508" s="7">
        <f t="shared" si="81"/>
        <v>0.001</v>
      </c>
      <c r="H508" s="7">
        <f t="shared" si="82"/>
        <v>0.00013000000000000002</v>
      </c>
      <c r="I508" s="7">
        <f t="shared" si="83"/>
        <v>0.00087</v>
      </c>
    </row>
    <row r="509" spans="1:9" s="2" customFormat="1" ht="12.75">
      <c r="A509" s="9" t="s">
        <v>531</v>
      </c>
      <c r="B509" s="9" t="s">
        <v>230</v>
      </c>
      <c r="C509" s="16" t="s">
        <v>764</v>
      </c>
      <c r="D509" s="20"/>
      <c r="E509" s="18">
        <v>0.255</v>
      </c>
      <c r="F509" s="28" t="s">
        <v>1094</v>
      </c>
      <c r="G509" s="7">
        <f t="shared" si="81"/>
        <v>0</v>
      </c>
      <c r="H509" s="7">
        <f t="shared" si="82"/>
        <v>0.000255</v>
      </c>
      <c r="I509" s="7">
        <f t="shared" si="83"/>
        <v>-0.000255</v>
      </c>
    </row>
    <row r="510" spans="1:9" s="2" customFormat="1" ht="12.75">
      <c r="A510" s="9" t="s">
        <v>531</v>
      </c>
      <c r="B510" s="9" t="s">
        <v>1599</v>
      </c>
      <c r="C510" s="16" t="s">
        <v>1600</v>
      </c>
      <c r="D510" s="17">
        <v>2.6</v>
      </c>
      <c r="E510" s="18">
        <v>1.008</v>
      </c>
      <c r="F510" s="28" t="s">
        <v>1094</v>
      </c>
      <c r="G510" s="7">
        <f t="shared" si="81"/>
        <v>0.0026</v>
      </c>
      <c r="H510" s="7">
        <f t="shared" si="82"/>
        <v>0.001008</v>
      </c>
      <c r="I510" s="7">
        <f t="shared" si="83"/>
        <v>0.0015919999999999999</v>
      </c>
    </row>
    <row r="511" spans="1:9" s="2" customFormat="1" ht="12.75">
      <c r="A511" s="9" t="s">
        <v>531</v>
      </c>
      <c r="B511" s="9" t="s">
        <v>231</v>
      </c>
      <c r="C511" s="16" t="s">
        <v>765</v>
      </c>
      <c r="D511" s="17">
        <v>5</v>
      </c>
      <c r="E511" s="18">
        <v>4.569</v>
      </c>
      <c r="F511" s="28" t="s">
        <v>1094</v>
      </c>
      <c r="G511" s="7">
        <f t="shared" si="81"/>
        <v>0.005</v>
      </c>
      <c r="H511" s="7">
        <f t="shared" si="82"/>
        <v>0.004569</v>
      </c>
      <c r="I511" s="7">
        <f t="shared" si="83"/>
        <v>0.00043099999999999996</v>
      </c>
    </row>
    <row r="512" spans="1:9" s="2" customFormat="1" ht="12.75">
      <c r="A512" s="9" t="s">
        <v>531</v>
      </c>
      <c r="B512" s="9" t="s">
        <v>1601</v>
      </c>
      <c r="C512" s="16" t="s">
        <v>1602</v>
      </c>
      <c r="D512" s="17">
        <v>0.9</v>
      </c>
      <c r="E512" s="18">
        <v>0.009</v>
      </c>
      <c r="F512" s="28" t="s">
        <v>1094</v>
      </c>
      <c r="G512" s="7">
        <f t="shared" si="81"/>
        <v>0.0009</v>
      </c>
      <c r="H512" s="7">
        <f t="shared" si="82"/>
        <v>8.999999999999999E-06</v>
      </c>
      <c r="I512" s="7">
        <f t="shared" si="83"/>
        <v>0.000891</v>
      </c>
    </row>
    <row r="513" spans="1:9" s="2" customFormat="1" ht="12.75">
      <c r="A513" s="9" t="s">
        <v>531</v>
      </c>
      <c r="B513" s="9" t="s">
        <v>1603</v>
      </c>
      <c r="C513" s="16" t="s">
        <v>1604</v>
      </c>
      <c r="D513" s="20"/>
      <c r="E513" s="18">
        <v>1.694</v>
      </c>
      <c r="F513" s="28" t="s">
        <v>1094</v>
      </c>
      <c r="G513" s="7">
        <f t="shared" si="81"/>
        <v>0</v>
      </c>
      <c r="H513" s="7">
        <f t="shared" si="82"/>
        <v>0.001694</v>
      </c>
      <c r="I513" s="7">
        <f t="shared" si="83"/>
        <v>-0.001694</v>
      </c>
    </row>
    <row r="514" spans="1:9" s="2" customFormat="1" ht="22.5">
      <c r="A514" s="9" t="s">
        <v>531</v>
      </c>
      <c r="B514" s="9" t="s">
        <v>359</v>
      </c>
      <c r="C514" s="16" t="s">
        <v>766</v>
      </c>
      <c r="D514" s="17">
        <v>3.6</v>
      </c>
      <c r="E514" s="18">
        <v>1.273</v>
      </c>
      <c r="F514" s="28" t="s">
        <v>1094</v>
      </c>
      <c r="G514" s="7">
        <f t="shared" si="81"/>
        <v>0.0036</v>
      </c>
      <c r="H514" s="7">
        <f t="shared" si="82"/>
        <v>0.0012729999999999998</v>
      </c>
      <c r="I514" s="7">
        <f t="shared" si="83"/>
        <v>0.002327</v>
      </c>
    </row>
    <row r="515" spans="1:9" s="2" customFormat="1" ht="22.5">
      <c r="A515" s="9" t="s">
        <v>531</v>
      </c>
      <c r="B515" s="9" t="s">
        <v>1605</v>
      </c>
      <c r="C515" s="16" t="s">
        <v>1606</v>
      </c>
      <c r="D515" s="17">
        <v>2</v>
      </c>
      <c r="E515" s="18">
        <v>1.418</v>
      </c>
      <c r="F515" s="28" t="s">
        <v>1094</v>
      </c>
      <c r="G515" s="7">
        <f t="shared" si="81"/>
        <v>0.002</v>
      </c>
      <c r="H515" s="7">
        <f t="shared" si="82"/>
        <v>0.001418</v>
      </c>
      <c r="I515" s="7">
        <f t="shared" si="83"/>
        <v>0.000582</v>
      </c>
    </row>
    <row r="516" spans="1:9" s="2" customFormat="1" ht="12.75">
      <c r="A516" s="9" t="s">
        <v>531</v>
      </c>
      <c r="B516" s="9" t="s">
        <v>1607</v>
      </c>
      <c r="C516" s="16" t="s">
        <v>1608</v>
      </c>
      <c r="D516" s="20"/>
      <c r="E516" s="18">
        <v>0.31</v>
      </c>
      <c r="F516" s="28" t="s">
        <v>1094</v>
      </c>
      <c r="G516" s="7">
        <f t="shared" si="81"/>
        <v>0</v>
      </c>
      <c r="H516" s="7">
        <f t="shared" si="82"/>
        <v>0.00031</v>
      </c>
      <c r="I516" s="7">
        <f t="shared" si="83"/>
        <v>-0.00031</v>
      </c>
    </row>
    <row r="517" spans="1:9" s="2" customFormat="1" ht="12.75">
      <c r="A517" s="9" t="s">
        <v>531</v>
      </c>
      <c r="B517" s="9" t="s">
        <v>232</v>
      </c>
      <c r="C517" s="16" t="s">
        <v>767</v>
      </c>
      <c r="D517" s="17">
        <v>1</v>
      </c>
      <c r="E517" s="18">
        <v>0.508</v>
      </c>
      <c r="F517" s="28" t="s">
        <v>1094</v>
      </c>
      <c r="G517" s="7">
        <f aca="true" t="shared" si="84" ref="G517:G536">D517/1000</f>
        <v>0.001</v>
      </c>
      <c r="H517" s="7">
        <f aca="true" t="shared" si="85" ref="H517:H536">E517/1000</f>
        <v>0.000508</v>
      </c>
      <c r="I517" s="7">
        <f aca="true" t="shared" si="86" ref="I517:I536">G517-H517</f>
        <v>0.000492</v>
      </c>
    </row>
    <row r="518" spans="1:9" s="2" customFormat="1" ht="12.75">
      <c r="A518" s="9" t="s">
        <v>531</v>
      </c>
      <c r="B518" s="9" t="s">
        <v>1609</v>
      </c>
      <c r="C518" s="16" t="s">
        <v>1610</v>
      </c>
      <c r="D518" s="17">
        <v>0.1</v>
      </c>
      <c r="E518" s="19"/>
      <c r="F518" s="28" t="s">
        <v>1094</v>
      </c>
      <c r="G518" s="7">
        <f t="shared" si="84"/>
        <v>0.0001</v>
      </c>
      <c r="H518" s="7">
        <f t="shared" si="85"/>
        <v>0</v>
      </c>
      <c r="I518" s="7">
        <f t="shared" si="86"/>
        <v>0.0001</v>
      </c>
    </row>
    <row r="519" spans="1:9" s="2" customFormat="1" ht="12.75">
      <c r="A519" s="9" t="s">
        <v>531</v>
      </c>
      <c r="B519" s="9" t="s">
        <v>535</v>
      </c>
      <c r="C519" s="16" t="s">
        <v>768</v>
      </c>
      <c r="D519" s="17">
        <v>5</v>
      </c>
      <c r="E519" s="18">
        <v>0.447</v>
      </c>
      <c r="F519" s="28" t="s">
        <v>1094</v>
      </c>
      <c r="G519" s="7">
        <f t="shared" si="84"/>
        <v>0.005</v>
      </c>
      <c r="H519" s="7">
        <f t="shared" si="85"/>
        <v>0.000447</v>
      </c>
      <c r="I519" s="7">
        <f t="shared" si="86"/>
        <v>0.004553</v>
      </c>
    </row>
    <row r="520" spans="1:9" s="2" customFormat="1" ht="22.5">
      <c r="A520" s="9" t="s">
        <v>531</v>
      </c>
      <c r="B520" s="9" t="s">
        <v>1611</v>
      </c>
      <c r="C520" s="16" t="s">
        <v>1612</v>
      </c>
      <c r="D520" s="17">
        <v>1.5</v>
      </c>
      <c r="E520" s="18">
        <v>0.092</v>
      </c>
      <c r="F520" s="28" t="s">
        <v>1094</v>
      </c>
      <c r="G520" s="7">
        <f t="shared" si="84"/>
        <v>0.0015</v>
      </c>
      <c r="H520" s="7">
        <f t="shared" si="85"/>
        <v>9.2E-05</v>
      </c>
      <c r="I520" s="7">
        <f t="shared" si="86"/>
        <v>0.001408</v>
      </c>
    </row>
    <row r="521" spans="1:9" s="2" customFormat="1" ht="22.5">
      <c r="A521" s="9" t="s">
        <v>531</v>
      </c>
      <c r="B521" s="9" t="s">
        <v>147</v>
      </c>
      <c r="C521" s="16" t="s">
        <v>769</v>
      </c>
      <c r="D521" s="17">
        <v>5</v>
      </c>
      <c r="E521" s="18">
        <v>0.662</v>
      </c>
      <c r="F521" s="28" t="s">
        <v>1094</v>
      </c>
      <c r="G521" s="7">
        <f t="shared" si="84"/>
        <v>0.005</v>
      </c>
      <c r="H521" s="7">
        <f t="shared" si="85"/>
        <v>0.000662</v>
      </c>
      <c r="I521" s="7">
        <f t="shared" si="86"/>
        <v>0.004338</v>
      </c>
    </row>
    <row r="522" spans="1:9" s="2" customFormat="1" ht="12.75">
      <c r="A522" s="9" t="s">
        <v>531</v>
      </c>
      <c r="B522" s="9" t="s">
        <v>1613</v>
      </c>
      <c r="C522" s="16" t="s">
        <v>1614</v>
      </c>
      <c r="D522" s="17">
        <v>1.1</v>
      </c>
      <c r="E522" s="18">
        <v>0.121</v>
      </c>
      <c r="F522" s="28" t="s">
        <v>1094</v>
      </c>
      <c r="G522" s="7">
        <f t="shared" si="84"/>
        <v>0.0011</v>
      </c>
      <c r="H522" s="7">
        <f t="shared" si="85"/>
        <v>0.000121</v>
      </c>
      <c r="I522" s="7">
        <f t="shared" si="86"/>
        <v>0.000979</v>
      </c>
    </row>
    <row r="523" spans="1:9" s="2" customFormat="1" ht="12.75">
      <c r="A523" s="9" t="s">
        <v>531</v>
      </c>
      <c r="B523" s="9" t="s">
        <v>1615</v>
      </c>
      <c r="C523" s="16" t="s">
        <v>1616</v>
      </c>
      <c r="D523" s="17">
        <v>2</v>
      </c>
      <c r="E523" s="18">
        <v>1.75</v>
      </c>
      <c r="F523" s="28" t="s">
        <v>1094</v>
      </c>
      <c r="G523" s="7">
        <f t="shared" si="84"/>
        <v>0.002</v>
      </c>
      <c r="H523" s="7">
        <f t="shared" si="85"/>
        <v>0.00175</v>
      </c>
      <c r="I523" s="7">
        <f t="shared" si="86"/>
        <v>0.00025</v>
      </c>
    </row>
    <row r="524" spans="1:9" s="2" customFormat="1" ht="12.75">
      <c r="A524" s="9" t="s">
        <v>531</v>
      </c>
      <c r="B524" s="9" t="s">
        <v>1617</v>
      </c>
      <c r="C524" s="16" t="s">
        <v>1618</v>
      </c>
      <c r="D524" s="17">
        <v>1.5</v>
      </c>
      <c r="E524" s="18">
        <v>0.603</v>
      </c>
      <c r="F524" s="28" t="s">
        <v>1094</v>
      </c>
      <c r="G524" s="7">
        <f t="shared" si="84"/>
        <v>0.0015</v>
      </c>
      <c r="H524" s="7">
        <f t="shared" si="85"/>
        <v>0.000603</v>
      </c>
      <c r="I524" s="7">
        <f t="shared" si="86"/>
        <v>0.000897</v>
      </c>
    </row>
    <row r="525" spans="1:9" s="2" customFormat="1" ht="12.75">
      <c r="A525" s="9" t="s">
        <v>531</v>
      </c>
      <c r="B525" s="9" t="s">
        <v>233</v>
      </c>
      <c r="C525" s="16" t="s">
        <v>770</v>
      </c>
      <c r="D525" s="17">
        <v>4</v>
      </c>
      <c r="E525" s="18">
        <v>2.038</v>
      </c>
      <c r="F525" s="28" t="s">
        <v>1094</v>
      </c>
      <c r="G525" s="7">
        <f t="shared" si="84"/>
        <v>0.004</v>
      </c>
      <c r="H525" s="7">
        <f t="shared" si="85"/>
        <v>0.002038</v>
      </c>
      <c r="I525" s="7">
        <f t="shared" si="86"/>
        <v>0.001962</v>
      </c>
    </row>
    <row r="526" spans="1:9" s="2" customFormat="1" ht="12.75">
      <c r="A526" s="9" t="s">
        <v>531</v>
      </c>
      <c r="B526" s="9" t="s">
        <v>288</v>
      </c>
      <c r="C526" s="16" t="s">
        <v>771</v>
      </c>
      <c r="D526" s="17">
        <v>4</v>
      </c>
      <c r="E526" s="18">
        <v>0.813</v>
      </c>
      <c r="F526" s="28" t="s">
        <v>1094</v>
      </c>
      <c r="G526" s="7">
        <f t="shared" si="84"/>
        <v>0.004</v>
      </c>
      <c r="H526" s="7">
        <f t="shared" si="85"/>
        <v>0.0008129999999999999</v>
      </c>
      <c r="I526" s="7">
        <f t="shared" si="86"/>
        <v>0.003187</v>
      </c>
    </row>
    <row r="527" spans="1:9" s="2" customFormat="1" ht="12.75">
      <c r="A527" s="9" t="s">
        <v>531</v>
      </c>
      <c r="B527" s="9" t="s">
        <v>30</v>
      </c>
      <c r="C527" s="16" t="s">
        <v>772</v>
      </c>
      <c r="D527" s="17">
        <v>0.8</v>
      </c>
      <c r="E527" s="18">
        <v>1.136</v>
      </c>
      <c r="F527" s="28" t="s">
        <v>1094</v>
      </c>
      <c r="G527" s="7">
        <f t="shared" si="84"/>
        <v>0.0008</v>
      </c>
      <c r="H527" s="7">
        <f t="shared" si="85"/>
        <v>0.0011359999999999999</v>
      </c>
      <c r="I527" s="7">
        <f t="shared" si="86"/>
        <v>-0.0003359999999999998</v>
      </c>
    </row>
    <row r="528" spans="1:9" s="2" customFormat="1" ht="12.75">
      <c r="A528" s="9" t="s">
        <v>531</v>
      </c>
      <c r="B528" s="9" t="s">
        <v>234</v>
      </c>
      <c r="C528" s="16" t="s">
        <v>773</v>
      </c>
      <c r="D528" s="17">
        <v>2</v>
      </c>
      <c r="E528" s="18">
        <v>1.307</v>
      </c>
      <c r="F528" s="28" t="s">
        <v>1094</v>
      </c>
      <c r="G528" s="7">
        <f t="shared" si="84"/>
        <v>0.002</v>
      </c>
      <c r="H528" s="7">
        <f t="shared" si="85"/>
        <v>0.001307</v>
      </c>
      <c r="I528" s="7">
        <f t="shared" si="86"/>
        <v>0.000693</v>
      </c>
    </row>
    <row r="529" spans="1:9" s="2" customFormat="1" ht="22.5">
      <c r="A529" s="9" t="s">
        <v>531</v>
      </c>
      <c r="B529" s="9" t="s">
        <v>484</v>
      </c>
      <c r="C529" s="16" t="s">
        <v>774</v>
      </c>
      <c r="D529" s="17">
        <v>2.6</v>
      </c>
      <c r="E529" s="18">
        <v>0.14</v>
      </c>
      <c r="F529" s="28" t="s">
        <v>1094</v>
      </c>
      <c r="G529" s="7">
        <f t="shared" si="84"/>
        <v>0.0026</v>
      </c>
      <c r="H529" s="7">
        <f t="shared" si="85"/>
        <v>0.00014000000000000001</v>
      </c>
      <c r="I529" s="7">
        <f t="shared" si="86"/>
        <v>0.00246</v>
      </c>
    </row>
    <row r="530" spans="1:9" s="2" customFormat="1" ht="12.75">
      <c r="A530" s="9" t="s">
        <v>531</v>
      </c>
      <c r="B530" s="9" t="s">
        <v>429</v>
      </c>
      <c r="C530" s="16" t="s">
        <v>775</v>
      </c>
      <c r="D530" s="17">
        <v>0.5</v>
      </c>
      <c r="E530" s="19"/>
      <c r="F530" s="28" t="s">
        <v>1094</v>
      </c>
      <c r="G530" s="7">
        <f t="shared" si="84"/>
        <v>0.0005</v>
      </c>
      <c r="H530" s="7">
        <f t="shared" si="85"/>
        <v>0</v>
      </c>
      <c r="I530" s="7">
        <f t="shared" si="86"/>
        <v>0.0005</v>
      </c>
    </row>
    <row r="531" spans="1:9" s="2" customFormat="1" ht="12.75">
      <c r="A531" s="9" t="s">
        <v>531</v>
      </c>
      <c r="B531" s="9" t="s">
        <v>360</v>
      </c>
      <c r="C531" s="16" t="s">
        <v>776</v>
      </c>
      <c r="D531" s="17">
        <v>1</v>
      </c>
      <c r="E531" s="18">
        <v>0.564</v>
      </c>
      <c r="F531" s="28" t="s">
        <v>1094</v>
      </c>
      <c r="G531" s="7">
        <f t="shared" si="84"/>
        <v>0.001</v>
      </c>
      <c r="H531" s="7">
        <f t="shared" si="85"/>
        <v>0.0005639999999999999</v>
      </c>
      <c r="I531" s="7">
        <f t="shared" si="86"/>
        <v>0.0004360000000000001</v>
      </c>
    </row>
    <row r="532" spans="1:9" s="2" customFormat="1" ht="12.75">
      <c r="A532" s="9" t="s">
        <v>531</v>
      </c>
      <c r="B532" s="9" t="s">
        <v>1619</v>
      </c>
      <c r="C532" s="16" t="s">
        <v>1620</v>
      </c>
      <c r="D532" s="17">
        <v>0.2</v>
      </c>
      <c r="E532" s="18">
        <v>0.258</v>
      </c>
      <c r="F532" s="28" t="s">
        <v>1094</v>
      </c>
      <c r="G532" s="7">
        <f t="shared" si="84"/>
        <v>0.0002</v>
      </c>
      <c r="H532" s="7">
        <f t="shared" si="85"/>
        <v>0.000258</v>
      </c>
      <c r="I532" s="7">
        <f t="shared" si="86"/>
        <v>-5.799999999999997E-05</v>
      </c>
    </row>
    <row r="533" spans="1:9" s="2" customFormat="1" ht="12.75">
      <c r="A533" s="9" t="s">
        <v>531</v>
      </c>
      <c r="B533" s="9" t="s">
        <v>1621</v>
      </c>
      <c r="C533" s="16" t="s">
        <v>1622</v>
      </c>
      <c r="D533" s="17">
        <v>1</v>
      </c>
      <c r="E533" s="18">
        <v>0.409</v>
      </c>
      <c r="F533" s="28" t="s">
        <v>1094</v>
      </c>
      <c r="G533" s="7">
        <f t="shared" si="84"/>
        <v>0.001</v>
      </c>
      <c r="H533" s="7">
        <f t="shared" si="85"/>
        <v>0.00040899999999999997</v>
      </c>
      <c r="I533" s="7">
        <f t="shared" si="86"/>
        <v>0.000591</v>
      </c>
    </row>
    <row r="534" spans="1:9" s="2" customFormat="1" ht="22.5">
      <c r="A534" s="9" t="s">
        <v>531</v>
      </c>
      <c r="B534" s="9" t="s">
        <v>1623</v>
      </c>
      <c r="C534" s="16" t="s">
        <v>1624</v>
      </c>
      <c r="D534" s="20"/>
      <c r="E534" s="18">
        <v>0.41</v>
      </c>
      <c r="F534" s="28" t="s">
        <v>1094</v>
      </c>
      <c r="G534" s="7">
        <f t="shared" si="84"/>
        <v>0</v>
      </c>
      <c r="H534" s="7">
        <f t="shared" si="85"/>
        <v>0.00041</v>
      </c>
      <c r="I534" s="7">
        <f t="shared" si="86"/>
        <v>-0.00041</v>
      </c>
    </row>
    <row r="535" spans="1:9" s="2" customFormat="1" ht="12.75">
      <c r="A535" s="9" t="s">
        <v>531</v>
      </c>
      <c r="B535" s="9" t="s">
        <v>235</v>
      </c>
      <c r="C535" s="16" t="s">
        <v>777</v>
      </c>
      <c r="D535" s="17">
        <v>6</v>
      </c>
      <c r="E535" s="18">
        <v>4.096</v>
      </c>
      <c r="F535" s="28" t="s">
        <v>1094</v>
      </c>
      <c r="G535" s="7">
        <f t="shared" si="84"/>
        <v>0.006</v>
      </c>
      <c r="H535" s="7">
        <f t="shared" si="85"/>
        <v>0.004096</v>
      </c>
      <c r="I535" s="7">
        <f t="shared" si="86"/>
        <v>0.0019040000000000003</v>
      </c>
    </row>
    <row r="536" spans="1:9" s="2" customFormat="1" ht="12.75">
      <c r="A536" s="9" t="s">
        <v>531</v>
      </c>
      <c r="B536" s="9" t="s">
        <v>1548</v>
      </c>
      <c r="C536" s="16" t="s">
        <v>1625</v>
      </c>
      <c r="D536" s="17">
        <v>0.5</v>
      </c>
      <c r="E536" s="18">
        <v>0.163</v>
      </c>
      <c r="F536" s="28" t="s">
        <v>1094</v>
      </c>
      <c r="G536" s="7">
        <f t="shared" si="84"/>
        <v>0.0005</v>
      </c>
      <c r="H536" s="7">
        <f t="shared" si="85"/>
        <v>0.000163</v>
      </c>
      <c r="I536" s="7">
        <f t="shared" si="86"/>
        <v>0.000337</v>
      </c>
    </row>
    <row r="537" spans="1:9" s="2" customFormat="1" ht="22.5">
      <c r="A537" s="9" t="s">
        <v>531</v>
      </c>
      <c r="B537" s="9" t="s">
        <v>1626</v>
      </c>
      <c r="C537" s="16" t="s">
        <v>1627</v>
      </c>
      <c r="D537" s="17">
        <v>1</v>
      </c>
      <c r="E537" s="18">
        <v>0.195</v>
      </c>
      <c r="F537" s="28" t="s">
        <v>1094</v>
      </c>
      <c r="G537" s="7">
        <f aca="true" t="shared" si="87" ref="G537:G561">D537/1000</f>
        <v>0.001</v>
      </c>
      <c r="H537" s="7">
        <f aca="true" t="shared" si="88" ref="H537:H561">E537/1000</f>
        <v>0.000195</v>
      </c>
      <c r="I537" s="7">
        <f aca="true" t="shared" si="89" ref="I537:I561">G537-H537</f>
        <v>0.000805</v>
      </c>
    </row>
    <row r="538" spans="1:9" s="2" customFormat="1" ht="22.5">
      <c r="A538" s="9" t="s">
        <v>531</v>
      </c>
      <c r="B538" s="9" t="s">
        <v>1628</v>
      </c>
      <c r="C538" s="16" t="s">
        <v>1629</v>
      </c>
      <c r="D538" s="17">
        <v>0.2</v>
      </c>
      <c r="E538" s="18">
        <v>0.161</v>
      </c>
      <c r="F538" s="28" t="s">
        <v>1094</v>
      </c>
      <c r="G538" s="7">
        <f t="shared" si="87"/>
        <v>0.0002</v>
      </c>
      <c r="H538" s="7">
        <f t="shared" si="88"/>
        <v>0.000161</v>
      </c>
      <c r="I538" s="7">
        <f t="shared" si="89"/>
        <v>3.9E-05</v>
      </c>
    </row>
    <row r="539" spans="1:9" s="2" customFormat="1" ht="12.75">
      <c r="A539" s="9" t="s">
        <v>531</v>
      </c>
      <c r="B539" s="9" t="s">
        <v>419</v>
      </c>
      <c r="C539" s="16" t="s">
        <v>778</v>
      </c>
      <c r="D539" s="17">
        <v>0.5</v>
      </c>
      <c r="E539" s="18">
        <v>0.148</v>
      </c>
      <c r="F539" s="28" t="s">
        <v>1094</v>
      </c>
      <c r="G539" s="7">
        <f t="shared" si="87"/>
        <v>0.0005</v>
      </c>
      <c r="H539" s="7">
        <f t="shared" si="88"/>
        <v>0.000148</v>
      </c>
      <c r="I539" s="7">
        <f t="shared" si="89"/>
        <v>0.000352</v>
      </c>
    </row>
    <row r="540" spans="1:9" s="2" customFormat="1" ht="12.75">
      <c r="A540" s="9" t="s">
        <v>531</v>
      </c>
      <c r="B540" s="9" t="s">
        <v>1630</v>
      </c>
      <c r="C540" s="16" t="s">
        <v>1631</v>
      </c>
      <c r="D540" s="17">
        <v>1.4</v>
      </c>
      <c r="E540" s="18">
        <v>0.129</v>
      </c>
      <c r="F540" s="28" t="s">
        <v>1094</v>
      </c>
      <c r="G540" s="7">
        <f t="shared" si="87"/>
        <v>0.0014</v>
      </c>
      <c r="H540" s="7">
        <f t="shared" si="88"/>
        <v>0.000129</v>
      </c>
      <c r="I540" s="7">
        <f t="shared" si="89"/>
        <v>0.001271</v>
      </c>
    </row>
    <row r="541" spans="1:9" s="2" customFormat="1" ht="12.75">
      <c r="A541" s="9" t="s">
        <v>531</v>
      </c>
      <c r="B541" s="9" t="s">
        <v>1632</v>
      </c>
      <c r="C541" s="16" t="s">
        <v>1633</v>
      </c>
      <c r="D541" s="20"/>
      <c r="E541" s="18">
        <v>0.408</v>
      </c>
      <c r="F541" s="28" t="s">
        <v>1094</v>
      </c>
      <c r="G541" s="7">
        <f t="shared" si="87"/>
        <v>0</v>
      </c>
      <c r="H541" s="7">
        <f t="shared" si="88"/>
        <v>0.000408</v>
      </c>
      <c r="I541" s="7">
        <f t="shared" si="89"/>
        <v>-0.000408</v>
      </c>
    </row>
    <row r="542" spans="1:9" s="2" customFormat="1" ht="12.75">
      <c r="A542" s="9" t="s">
        <v>531</v>
      </c>
      <c r="B542" s="9" t="s">
        <v>361</v>
      </c>
      <c r="C542" s="16" t="s">
        <v>779</v>
      </c>
      <c r="D542" s="17">
        <v>0.6</v>
      </c>
      <c r="E542" s="18">
        <v>0.527</v>
      </c>
      <c r="F542" s="28" t="s">
        <v>1094</v>
      </c>
      <c r="G542" s="7">
        <f t="shared" si="87"/>
        <v>0.0006</v>
      </c>
      <c r="H542" s="7">
        <f t="shared" si="88"/>
        <v>0.000527</v>
      </c>
      <c r="I542" s="7">
        <f t="shared" si="89"/>
        <v>7.299999999999993E-05</v>
      </c>
    </row>
    <row r="543" spans="1:9" s="2" customFormat="1" ht="12.75">
      <c r="A543" s="9" t="s">
        <v>531</v>
      </c>
      <c r="B543" s="9" t="s">
        <v>236</v>
      </c>
      <c r="C543" s="16" t="s">
        <v>780</v>
      </c>
      <c r="D543" s="17">
        <v>1.5</v>
      </c>
      <c r="E543" s="18">
        <v>0.916</v>
      </c>
      <c r="F543" s="28" t="s">
        <v>1094</v>
      </c>
      <c r="G543" s="7">
        <f t="shared" si="87"/>
        <v>0.0015</v>
      </c>
      <c r="H543" s="7">
        <f t="shared" si="88"/>
        <v>0.000916</v>
      </c>
      <c r="I543" s="7">
        <f t="shared" si="89"/>
        <v>0.000584</v>
      </c>
    </row>
    <row r="544" spans="1:9" s="2" customFormat="1" ht="22.5">
      <c r="A544" s="9" t="s">
        <v>531</v>
      </c>
      <c r="B544" s="9" t="s">
        <v>1634</v>
      </c>
      <c r="C544" s="16" t="s">
        <v>1635</v>
      </c>
      <c r="D544" s="20"/>
      <c r="E544" s="18">
        <v>0.667</v>
      </c>
      <c r="F544" s="28" t="s">
        <v>1094</v>
      </c>
      <c r="G544" s="7">
        <f t="shared" si="87"/>
        <v>0</v>
      </c>
      <c r="H544" s="7">
        <f t="shared" si="88"/>
        <v>0.0006670000000000001</v>
      </c>
      <c r="I544" s="7">
        <f t="shared" si="89"/>
        <v>-0.0006670000000000001</v>
      </c>
    </row>
    <row r="545" spans="1:9" s="2" customFormat="1" ht="12.75">
      <c r="A545" s="9" t="s">
        <v>531</v>
      </c>
      <c r="B545" s="9" t="s">
        <v>1636</v>
      </c>
      <c r="C545" s="16" t="s">
        <v>1637</v>
      </c>
      <c r="D545" s="17">
        <v>1.5</v>
      </c>
      <c r="E545" s="18">
        <v>1.579</v>
      </c>
      <c r="F545" s="28" t="s">
        <v>1094</v>
      </c>
      <c r="G545" s="7">
        <f t="shared" si="87"/>
        <v>0.0015</v>
      </c>
      <c r="H545" s="7">
        <f t="shared" si="88"/>
        <v>0.0015789999999999999</v>
      </c>
      <c r="I545" s="7">
        <f t="shared" si="89"/>
        <v>-7.899999999999986E-05</v>
      </c>
    </row>
    <row r="546" spans="1:9" s="2" customFormat="1" ht="12.75">
      <c r="A546" s="9" t="s">
        <v>531</v>
      </c>
      <c r="B546" s="9" t="s">
        <v>1638</v>
      </c>
      <c r="C546" s="16" t="s">
        <v>1639</v>
      </c>
      <c r="D546" s="17">
        <v>3</v>
      </c>
      <c r="E546" s="18">
        <v>0.346</v>
      </c>
      <c r="F546" s="28" t="s">
        <v>1094</v>
      </c>
      <c r="G546" s="7">
        <f t="shared" si="87"/>
        <v>0.003</v>
      </c>
      <c r="H546" s="7">
        <f t="shared" si="88"/>
        <v>0.00034599999999999995</v>
      </c>
      <c r="I546" s="7">
        <f t="shared" si="89"/>
        <v>0.002654</v>
      </c>
    </row>
    <row r="547" spans="1:9" s="2" customFormat="1" ht="22.5">
      <c r="A547" s="9" t="s">
        <v>531</v>
      </c>
      <c r="B547" s="9" t="s">
        <v>1640</v>
      </c>
      <c r="C547" s="16" t="s">
        <v>1641</v>
      </c>
      <c r="D547" s="20"/>
      <c r="E547" s="18">
        <v>0.243</v>
      </c>
      <c r="F547" s="28" t="s">
        <v>1094</v>
      </c>
      <c r="G547" s="7">
        <f t="shared" si="87"/>
        <v>0</v>
      </c>
      <c r="H547" s="7">
        <f t="shared" si="88"/>
        <v>0.000243</v>
      </c>
      <c r="I547" s="7">
        <f t="shared" si="89"/>
        <v>-0.000243</v>
      </c>
    </row>
    <row r="548" spans="1:9" s="2" customFormat="1" ht="12.75">
      <c r="A548" s="9" t="s">
        <v>531</v>
      </c>
      <c r="B548" s="9" t="s">
        <v>1642</v>
      </c>
      <c r="C548" s="16" t="s">
        <v>1643</v>
      </c>
      <c r="D548" s="17">
        <v>2</v>
      </c>
      <c r="E548" s="18">
        <v>0.33</v>
      </c>
      <c r="F548" s="28" t="s">
        <v>1094</v>
      </c>
      <c r="G548" s="7">
        <f t="shared" si="87"/>
        <v>0.002</v>
      </c>
      <c r="H548" s="7">
        <f t="shared" si="88"/>
        <v>0.00033</v>
      </c>
      <c r="I548" s="7">
        <f t="shared" si="89"/>
        <v>0.00167</v>
      </c>
    </row>
    <row r="549" spans="1:9" s="2" customFormat="1" ht="12.75">
      <c r="A549" s="9" t="s">
        <v>531</v>
      </c>
      <c r="B549" s="9" t="s">
        <v>485</v>
      </c>
      <c r="C549" s="16" t="s">
        <v>781</v>
      </c>
      <c r="D549" s="17">
        <v>2.5</v>
      </c>
      <c r="E549" s="18">
        <v>0.148</v>
      </c>
      <c r="F549" s="28" t="s">
        <v>1094</v>
      </c>
      <c r="G549" s="7">
        <f t="shared" si="87"/>
        <v>0.0025</v>
      </c>
      <c r="H549" s="7">
        <f t="shared" si="88"/>
        <v>0.000148</v>
      </c>
      <c r="I549" s="7">
        <f t="shared" si="89"/>
        <v>0.002352</v>
      </c>
    </row>
    <row r="550" spans="1:9" s="2" customFormat="1" ht="12.75">
      <c r="A550" s="9" t="s">
        <v>531</v>
      </c>
      <c r="B550" s="9" t="s">
        <v>1644</v>
      </c>
      <c r="C550" s="16" t="s">
        <v>1645</v>
      </c>
      <c r="D550" s="17">
        <v>3</v>
      </c>
      <c r="E550" s="18">
        <v>0.119</v>
      </c>
      <c r="F550" s="28" t="s">
        <v>1094</v>
      </c>
      <c r="G550" s="7">
        <f t="shared" si="87"/>
        <v>0.003</v>
      </c>
      <c r="H550" s="7">
        <f t="shared" si="88"/>
        <v>0.00011899999999999999</v>
      </c>
      <c r="I550" s="7">
        <f t="shared" si="89"/>
        <v>0.002881</v>
      </c>
    </row>
    <row r="551" spans="1:9" s="2" customFormat="1" ht="12.75">
      <c r="A551" s="9" t="s">
        <v>531</v>
      </c>
      <c r="B551" s="9" t="s">
        <v>237</v>
      </c>
      <c r="C551" s="16" t="s">
        <v>782</v>
      </c>
      <c r="D551" s="17">
        <v>1</v>
      </c>
      <c r="E551" s="18">
        <v>0.331</v>
      </c>
      <c r="F551" s="28" t="s">
        <v>1094</v>
      </c>
      <c r="G551" s="7">
        <f t="shared" si="87"/>
        <v>0.001</v>
      </c>
      <c r="H551" s="7">
        <f t="shared" si="88"/>
        <v>0.000331</v>
      </c>
      <c r="I551" s="7">
        <f t="shared" si="89"/>
        <v>0.000669</v>
      </c>
    </row>
    <row r="552" spans="1:9" s="2" customFormat="1" ht="12.75">
      <c r="A552" s="9" t="s">
        <v>531</v>
      </c>
      <c r="B552" s="9" t="s">
        <v>31</v>
      </c>
      <c r="C552" s="16" t="s">
        <v>783</v>
      </c>
      <c r="D552" s="17">
        <v>3</v>
      </c>
      <c r="E552" s="18">
        <v>1.047</v>
      </c>
      <c r="F552" s="28" t="s">
        <v>1094</v>
      </c>
      <c r="G552" s="7">
        <f t="shared" si="87"/>
        <v>0.003</v>
      </c>
      <c r="H552" s="7">
        <f t="shared" si="88"/>
        <v>0.001047</v>
      </c>
      <c r="I552" s="7">
        <f t="shared" si="89"/>
        <v>0.001953</v>
      </c>
    </row>
    <row r="553" spans="1:9" s="2" customFormat="1" ht="12.75">
      <c r="A553" s="9" t="s">
        <v>531</v>
      </c>
      <c r="B553" s="9" t="s">
        <v>1646</v>
      </c>
      <c r="C553" s="16" t="s">
        <v>1647</v>
      </c>
      <c r="D553" s="17">
        <v>1</v>
      </c>
      <c r="E553" s="18">
        <v>0.051</v>
      </c>
      <c r="F553" s="28" t="s">
        <v>1094</v>
      </c>
      <c r="G553" s="7">
        <f t="shared" si="87"/>
        <v>0.001</v>
      </c>
      <c r="H553" s="7">
        <f t="shared" si="88"/>
        <v>5.1E-05</v>
      </c>
      <c r="I553" s="7">
        <f t="shared" si="89"/>
        <v>0.000949</v>
      </c>
    </row>
    <row r="554" spans="1:9" s="2" customFormat="1" ht="12.75">
      <c r="A554" s="9" t="s">
        <v>531</v>
      </c>
      <c r="B554" s="9" t="s">
        <v>188</v>
      </c>
      <c r="C554" s="16" t="s">
        <v>784</v>
      </c>
      <c r="D554" s="17">
        <v>2</v>
      </c>
      <c r="E554" s="18">
        <v>0.22</v>
      </c>
      <c r="F554" s="28" t="s">
        <v>1094</v>
      </c>
      <c r="G554" s="7">
        <f t="shared" si="87"/>
        <v>0.002</v>
      </c>
      <c r="H554" s="7">
        <f t="shared" si="88"/>
        <v>0.00022</v>
      </c>
      <c r="I554" s="7">
        <f t="shared" si="89"/>
        <v>0.0017800000000000001</v>
      </c>
    </row>
    <row r="555" spans="1:9" s="2" customFormat="1" ht="12.75">
      <c r="A555" s="9" t="s">
        <v>531</v>
      </c>
      <c r="B555" s="9" t="s">
        <v>1648</v>
      </c>
      <c r="C555" s="16" t="s">
        <v>1649</v>
      </c>
      <c r="D555" s="20"/>
      <c r="E555" s="18">
        <v>0.01</v>
      </c>
      <c r="F555" s="28" t="s">
        <v>1094</v>
      </c>
      <c r="G555" s="7">
        <f t="shared" si="87"/>
        <v>0</v>
      </c>
      <c r="H555" s="7">
        <f t="shared" si="88"/>
        <v>1E-05</v>
      </c>
      <c r="I555" s="7">
        <f t="shared" si="89"/>
        <v>-1E-05</v>
      </c>
    </row>
    <row r="556" spans="1:9" s="2" customFormat="1" ht="12.75">
      <c r="A556" s="9" t="s">
        <v>531</v>
      </c>
      <c r="B556" s="9" t="s">
        <v>189</v>
      </c>
      <c r="C556" s="16" t="s">
        <v>785</v>
      </c>
      <c r="D556" s="17">
        <v>0.7</v>
      </c>
      <c r="E556" s="18">
        <v>0.044</v>
      </c>
      <c r="F556" s="28" t="s">
        <v>1094</v>
      </c>
      <c r="G556" s="7">
        <f t="shared" si="87"/>
        <v>0.0007</v>
      </c>
      <c r="H556" s="7">
        <f t="shared" si="88"/>
        <v>4.4E-05</v>
      </c>
      <c r="I556" s="7">
        <f t="shared" si="89"/>
        <v>0.000656</v>
      </c>
    </row>
    <row r="557" spans="1:9" s="2" customFormat="1" ht="12.75">
      <c r="A557" s="9" t="s">
        <v>531</v>
      </c>
      <c r="B557" s="9" t="s">
        <v>1563</v>
      </c>
      <c r="C557" s="16" t="s">
        <v>1650</v>
      </c>
      <c r="D557" s="17">
        <v>2</v>
      </c>
      <c r="E557" s="18">
        <v>1.074</v>
      </c>
      <c r="F557" s="28" t="s">
        <v>1094</v>
      </c>
      <c r="G557" s="7">
        <f t="shared" si="87"/>
        <v>0.002</v>
      </c>
      <c r="H557" s="7">
        <f t="shared" si="88"/>
        <v>0.001074</v>
      </c>
      <c r="I557" s="7">
        <f t="shared" si="89"/>
        <v>0.000926</v>
      </c>
    </row>
    <row r="558" spans="1:9" s="2" customFormat="1" ht="12.75">
      <c r="A558" s="9" t="s">
        <v>531</v>
      </c>
      <c r="B558" s="9" t="s">
        <v>238</v>
      </c>
      <c r="C558" s="16" t="s">
        <v>786</v>
      </c>
      <c r="D558" s="17">
        <v>1.7</v>
      </c>
      <c r="E558" s="18">
        <v>1.062</v>
      </c>
      <c r="F558" s="28" t="s">
        <v>1094</v>
      </c>
      <c r="G558" s="7">
        <f t="shared" si="87"/>
        <v>0.0017</v>
      </c>
      <c r="H558" s="7">
        <f t="shared" si="88"/>
        <v>0.001062</v>
      </c>
      <c r="I558" s="7">
        <f t="shared" si="89"/>
        <v>0.0006379999999999999</v>
      </c>
    </row>
    <row r="559" spans="1:9" s="2" customFormat="1" ht="12.75">
      <c r="A559" s="9" t="s">
        <v>531</v>
      </c>
      <c r="B559" s="9" t="s">
        <v>148</v>
      </c>
      <c r="C559" s="16" t="s">
        <v>787</v>
      </c>
      <c r="D559" s="17">
        <v>2</v>
      </c>
      <c r="E559" s="18">
        <v>0.921</v>
      </c>
      <c r="F559" s="28" t="s">
        <v>1094</v>
      </c>
      <c r="G559" s="7">
        <f t="shared" si="87"/>
        <v>0.002</v>
      </c>
      <c r="H559" s="7">
        <f t="shared" si="88"/>
        <v>0.000921</v>
      </c>
      <c r="I559" s="7">
        <f t="shared" si="89"/>
        <v>0.001079</v>
      </c>
    </row>
    <row r="560" spans="1:9" s="2" customFormat="1" ht="12.75">
      <c r="A560" s="9" t="s">
        <v>531</v>
      </c>
      <c r="B560" s="9" t="s">
        <v>100</v>
      </c>
      <c r="C560" s="16" t="s">
        <v>788</v>
      </c>
      <c r="D560" s="17">
        <v>0.18</v>
      </c>
      <c r="E560" s="18">
        <v>0.409</v>
      </c>
      <c r="F560" s="28" t="s">
        <v>1094</v>
      </c>
      <c r="G560" s="7">
        <f t="shared" si="87"/>
        <v>0.00017999999999999998</v>
      </c>
      <c r="H560" s="7">
        <f t="shared" si="88"/>
        <v>0.00040899999999999997</v>
      </c>
      <c r="I560" s="7">
        <f t="shared" si="89"/>
        <v>-0.00022899999999999998</v>
      </c>
    </row>
    <row r="561" spans="1:9" s="2" customFormat="1" ht="12.75">
      <c r="A561" s="9" t="s">
        <v>531</v>
      </c>
      <c r="B561" s="9" t="s">
        <v>1651</v>
      </c>
      <c r="C561" s="16" t="s">
        <v>1652</v>
      </c>
      <c r="D561" s="20"/>
      <c r="E561" s="18">
        <v>0.18</v>
      </c>
      <c r="F561" s="28" t="s">
        <v>1094</v>
      </c>
      <c r="G561" s="7">
        <f t="shared" si="87"/>
        <v>0</v>
      </c>
      <c r="H561" s="7">
        <f t="shared" si="88"/>
        <v>0.00017999999999999998</v>
      </c>
      <c r="I561" s="7">
        <f t="shared" si="89"/>
        <v>-0.00017999999999999998</v>
      </c>
    </row>
    <row r="562" spans="1:9" s="2" customFormat="1" ht="22.5">
      <c r="A562" s="9" t="s">
        <v>531</v>
      </c>
      <c r="B562" s="9" t="s">
        <v>1653</v>
      </c>
      <c r="C562" s="16" t="s">
        <v>1654</v>
      </c>
      <c r="D562" s="17">
        <v>1</v>
      </c>
      <c r="E562" s="18">
        <v>0.251</v>
      </c>
      <c r="F562" s="28" t="s">
        <v>1094</v>
      </c>
      <c r="G562" s="7">
        <f aca="true" t="shared" si="90" ref="G562:G583">D562/1000</f>
        <v>0.001</v>
      </c>
      <c r="H562" s="7">
        <f aca="true" t="shared" si="91" ref="H562:H583">E562/1000</f>
        <v>0.000251</v>
      </c>
      <c r="I562" s="7">
        <f aca="true" t="shared" si="92" ref="I562:I583">G562-H562</f>
        <v>0.0007490000000000001</v>
      </c>
    </row>
    <row r="563" spans="1:9" s="2" customFormat="1" ht="12.75">
      <c r="A563" s="9" t="s">
        <v>531</v>
      </c>
      <c r="B563" s="9" t="s">
        <v>1655</v>
      </c>
      <c r="C563" s="16" t="s">
        <v>1656</v>
      </c>
      <c r="D563" s="17">
        <v>0.5</v>
      </c>
      <c r="E563" s="18">
        <v>0.281</v>
      </c>
      <c r="F563" s="28" t="s">
        <v>1094</v>
      </c>
      <c r="G563" s="7">
        <f t="shared" si="90"/>
        <v>0.0005</v>
      </c>
      <c r="H563" s="7">
        <f t="shared" si="91"/>
        <v>0.00028100000000000005</v>
      </c>
      <c r="I563" s="7">
        <f t="shared" si="92"/>
        <v>0.00021899999999999996</v>
      </c>
    </row>
    <row r="564" spans="1:9" s="2" customFormat="1" ht="12.75">
      <c r="A564" s="9" t="s">
        <v>531</v>
      </c>
      <c r="B564" s="9" t="s">
        <v>239</v>
      </c>
      <c r="C564" s="16" t="s">
        <v>789</v>
      </c>
      <c r="D564" s="17">
        <v>0.5</v>
      </c>
      <c r="E564" s="18">
        <v>0.721</v>
      </c>
      <c r="F564" s="28" t="s">
        <v>1094</v>
      </c>
      <c r="G564" s="7">
        <f t="shared" si="90"/>
        <v>0.0005</v>
      </c>
      <c r="H564" s="7">
        <f t="shared" si="91"/>
        <v>0.000721</v>
      </c>
      <c r="I564" s="7">
        <f t="shared" si="92"/>
        <v>-0.00022099999999999995</v>
      </c>
    </row>
    <row r="565" spans="1:9" s="2" customFormat="1" ht="12.75">
      <c r="A565" s="9" t="s">
        <v>531</v>
      </c>
      <c r="B565" s="9" t="s">
        <v>486</v>
      </c>
      <c r="C565" s="16" t="s">
        <v>790</v>
      </c>
      <c r="D565" s="17">
        <v>10</v>
      </c>
      <c r="E565" s="18">
        <v>1.86</v>
      </c>
      <c r="F565" s="28" t="s">
        <v>1094</v>
      </c>
      <c r="G565" s="7">
        <f t="shared" si="90"/>
        <v>0.01</v>
      </c>
      <c r="H565" s="7">
        <f t="shared" si="91"/>
        <v>0.00186</v>
      </c>
      <c r="I565" s="7">
        <f t="shared" si="92"/>
        <v>0.00814</v>
      </c>
    </row>
    <row r="566" spans="1:9" s="2" customFormat="1" ht="12.75">
      <c r="A566" s="9" t="s">
        <v>531</v>
      </c>
      <c r="B566" s="9" t="s">
        <v>106</v>
      </c>
      <c r="C566" s="16" t="s">
        <v>791</v>
      </c>
      <c r="D566" s="17">
        <v>1</v>
      </c>
      <c r="E566" s="18">
        <v>0.843</v>
      </c>
      <c r="F566" s="28" t="s">
        <v>1094</v>
      </c>
      <c r="G566" s="7">
        <f t="shared" si="90"/>
        <v>0.001</v>
      </c>
      <c r="H566" s="7">
        <f t="shared" si="91"/>
        <v>0.000843</v>
      </c>
      <c r="I566" s="7">
        <f t="shared" si="92"/>
        <v>0.00015700000000000002</v>
      </c>
    </row>
    <row r="567" spans="1:9" s="2" customFormat="1" ht="12.75">
      <c r="A567" s="9" t="s">
        <v>531</v>
      </c>
      <c r="B567" s="9" t="s">
        <v>190</v>
      </c>
      <c r="C567" s="16" t="s">
        <v>792</v>
      </c>
      <c r="D567" s="17">
        <v>3</v>
      </c>
      <c r="E567" s="18">
        <v>1.294</v>
      </c>
      <c r="F567" s="28" t="s">
        <v>1094</v>
      </c>
      <c r="G567" s="7">
        <f t="shared" si="90"/>
        <v>0.003</v>
      </c>
      <c r="H567" s="7">
        <f t="shared" si="91"/>
        <v>0.001294</v>
      </c>
      <c r="I567" s="7">
        <f t="shared" si="92"/>
        <v>0.001706</v>
      </c>
    </row>
    <row r="568" spans="1:9" s="2" customFormat="1" ht="12.75">
      <c r="A568" s="9" t="s">
        <v>531</v>
      </c>
      <c r="B568" s="9" t="s">
        <v>191</v>
      </c>
      <c r="C568" s="16" t="s">
        <v>793</v>
      </c>
      <c r="D568" s="17">
        <v>0.3</v>
      </c>
      <c r="E568" s="18">
        <v>0.045</v>
      </c>
      <c r="F568" s="28" t="s">
        <v>1094</v>
      </c>
      <c r="G568" s="7">
        <f t="shared" si="90"/>
        <v>0.0003</v>
      </c>
      <c r="H568" s="7">
        <f t="shared" si="91"/>
        <v>4.4999999999999996E-05</v>
      </c>
      <c r="I568" s="7">
        <f t="shared" si="92"/>
        <v>0.00025499999999999996</v>
      </c>
    </row>
    <row r="569" spans="1:9" s="2" customFormat="1" ht="12.75">
      <c r="A569" s="9" t="s">
        <v>531</v>
      </c>
      <c r="B569" s="9" t="s">
        <v>240</v>
      </c>
      <c r="C569" s="16" t="s">
        <v>794</v>
      </c>
      <c r="D569" s="17">
        <v>4</v>
      </c>
      <c r="E569" s="18">
        <v>0.447</v>
      </c>
      <c r="F569" s="28" t="s">
        <v>1094</v>
      </c>
      <c r="G569" s="7">
        <f t="shared" si="90"/>
        <v>0.004</v>
      </c>
      <c r="H569" s="7">
        <f t="shared" si="91"/>
        <v>0.000447</v>
      </c>
      <c r="I569" s="7">
        <f t="shared" si="92"/>
        <v>0.003553</v>
      </c>
    </row>
    <row r="570" spans="1:9" s="2" customFormat="1" ht="12.75">
      <c r="A570" s="9" t="s">
        <v>531</v>
      </c>
      <c r="B570" s="9" t="s">
        <v>458</v>
      </c>
      <c r="C570" s="16" t="s">
        <v>795</v>
      </c>
      <c r="D570" s="17">
        <v>1</v>
      </c>
      <c r="E570" s="18">
        <v>0.371</v>
      </c>
      <c r="F570" s="28" t="s">
        <v>1094</v>
      </c>
      <c r="G570" s="7">
        <f t="shared" si="90"/>
        <v>0.001</v>
      </c>
      <c r="H570" s="7">
        <f t="shared" si="91"/>
        <v>0.000371</v>
      </c>
      <c r="I570" s="7">
        <f t="shared" si="92"/>
        <v>0.000629</v>
      </c>
    </row>
    <row r="571" spans="1:9" s="2" customFormat="1" ht="22.5">
      <c r="A571" s="9" t="s">
        <v>531</v>
      </c>
      <c r="B571" s="9" t="s">
        <v>1657</v>
      </c>
      <c r="C571" s="16" t="s">
        <v>1658</v>
      </c>
      <c r="D571" s="17">
        <v>0.7</v>
      </c>
      <c r="E571" s="19"/>
      <c r="F571" s="28" t="s">
        <v>1094</v>
      </c>
      <c r="G571" s="7">
        <f t="shared" si="90"/>
        <v>0.0007</v>
      </c>
      <c r="H571" s="7">
        <f t="shared" si="91"/>
        <v>0</v>
      </c>
      <c r="I571" s="7">
        <f t="shared" si="92"/>
        <v>0.0007</v>
      </c>
    </row>
    <row r="572" spans="1:9" s="2" customFormat="1" ht="22.5">
      <c r="A572" s="9" t="s">
        <v>531</v>
      </c>
      <c r="B572" s="9" t="s">
        <v>439</v>
      </c>
      <c r="C572" s="16" t="s">
        <v>796</v>
      </c>
      <c r="D572" s="17">
        <v>1</v>
      </c>
      <c r="E572" s="18">
        <v>1.372</v>
      </c>
      <c r="F572" s="28" t="s">
        <v>1094</v>
      </c>
      <c r="G572" s="7">
        <f t="shared" si="90"/>
        <v>0.001</v>
      </c>
      <c r="H572" s="7">
        <f t="shared" si="91"/>
        <v>0.0013720000000000002</v>
      </c>
      <c r="I572" s="7">
        <f t="shared" si="92"/>
        <v>-0.00037200000000000015</v>
      </c>
    </row>
    <row r="573" spans="1:9" s="2" customFormat="1" ht="12.75">
      <c r="A573" s="9" t="s">
        <v>531</v>
      </c>
      <c r="B573" s="9" t="s">
        <v>149</v>
      </c>
      <c r="C573" s="16" t="s">
        <v>797</v>
      </c>
      <c r="D573" s="17">
        <v>6</v>
      </c>
      <c r="E573" s="18">
        <v>4.176</v>
      </c>
      <c r="F573" s="28" t="s">
        <v>1094</v>
      </c>
      <c r="G573" s="7">
        <f t="shared" si="90"/>
        <v>0.006</v>
      </c>
      <c r="H573" s="7">
        <f t="shared" si="91"/>
        <v>0.004176</v>
      </c>
      <c r="I573" s="7">
        <f t="shared" si="92"/>
        <v>0.001824</v>
      </c>
    </row>
    <row r="574" spans="1:9" s="2" customFormat="1" ht="12.75">
      <c r="A574" s="9" t="s">
        <v>531</v>
      </c>
      <c r="B574" s="9" t="s">
        <v>1659</v>
      </c>
      <c r="C574" s="16" t="s">
        <v>1660</v>
      </c>
      <c r="D574" s="17">
        <v>1.8</v>
      </c>
      <c r="E574" s="18">
        <v>0.213</v>
      </c>
      <c r="F574" s="28" t="s">
        <v>1094</v>
      </c>
      <c r="G574" s="7">
        <f t="shared" si="90"/>
        <v>0.0018</v>
      </c>
      <c r="H574" s="7">
        <f t="shared" si="91"/>
        <v>0.000213</v>
      </c>
      <c r="I574" s="7">
        <f t="shared" si="92"/>
        <v>0.0015869999999999999</v>
      </c>
    </row>
    <row r="575" spans="1:9" s="2" customFormat="1" ht="12.75">
      <c r="A575" s="9" t="s">
        <v>531</v>
      </c>
      <c r="B575" s="9" t="s">
        <v>440</v>
      </c>
      <c r="C575" s="16" t="s">
        <v>798</v>
      </c>
      <c r="D575" s="17">
        <v>4.6</v>
      </c>
      <c r="E575" s="18">
        <v>1.043</v>
      </c>
      <c r="F575" s="28" t="s">
        <v>1094</v>
      </c>
      <c r="G575" s="7">
        <f t="shared" si="90"/>
        <v>0.0046</v>
      </c>
      <c r="H575" s="7">
        <f t="shared" si="91"/>
        <v>0.0010429999999999999</v>
      </c>
      <c r="I575" s="7">
        <f t="shared" si="92"/>
        <v>0.0035570000000000003</v>
      </c>
    </row>
    <row r="576" spans="1:9" s="2" customFormat="1" ht="12.75">
      <c r="A576" s="9" t="s">
        <v>531</v>
      </c>
      <c r="B576" s="9" t="s">
        <v>362</v>
      </c>
      <c r="C576" s="16" t="s">
        <v>799</v>
      </c>
      <c r="D576" s="20"/>
      <c r="E576" s="18">
        <v>1.347</v>
      </c>
      <c r="F576" s="28" t="s">
        <v>1094</v>
      </c>
      <c r="G576" s="7">
        <f t="shared" si="90"/>
        <v>0</v>
      </c>
      <c r="H576" s="7">
        <f t="shared" si="91"/>
        <v>0.0013469999999999999</v>
      </c>
      <c r="I576" s="7">
        <f t="shared" si="92"/>
        <v>-0.0013469999999999999</v>
      </c>
    </row>
    <row r="577" spans="1:9" s="2" customFormat="1" ht="12.75">
      <c r="A577" s="9" t="s">
        <v>531</v>
      </c>
      <c r="B577" s="9" t="s">
        <v>1661</v>
      </c>
      <c r="C577" s="16" t="s">
        <v>1662</v>
      </c>
      <c r="D577" s="17">
        <v>2</v>
      </c>
      <c r="E577" s="18">
        <v>0.487</v>
      </c>
      <c r="F577" s="28" t="s">
        <v>1094</v>
      </c>
      <c r="G577" s="7">
        <f t="shared" si="90"/>
        <v>0.002</v>
      </c>
      <c r="H577" s="7">
        <f t="shared" si="91"/>
        <v>0.00048699999999999997</v>
      </c>
      <c r="I577" s="7">
        <f t="shared" si="92"/>
        <v>0.001513</v>
      </c>
    </row>
    <row r="578" spans="1:9" s="2" customFormat="1" ht="12.75">
      <c r="A578" s="9" t="s">
        <v>531</v>
      </c>
      <c r="B578" s="9" t="s">
        <v>1663</v>
      </c>
      <c r="C578" s="16" t="s">
        <v>1664</v>
      </c>
      <c r="D578" s="17">
        <v>0.5</v>
      </c>
      <c r="E578" s="18">
        <v>0.107</v>
      </c>
      <c r="F578" s="28" t="s">
        <v>1094</v>
      </c>
      <c r="G578" s="7">
        <f t="shared" si="90"/>
        <v>0.0005</v>
      </c>
      <c r="H578" s="7">
        <f t="shared" si="91"/>
        <v>0.000107</v>
      </c>
      <c r="I578" s="7">
        <f t="shared" si="92"/>
        <v>0.000393</v>
      </c>
    </row>
    <row r="579" spans="1:9" s="2" customFormat="1" ht="12.75">
      <c r="A579" s="9" t="s">
        <v>531</v>
      </c>
      <c r="B579" s="9" t="s">
        <v>312</v>
      </c>
      <c r="C579" s="16" t="s">
        <v>800</v>
      </c>
      <c r="D579" s="17">
        <v>0.7</v>
      </c>
      <c r="E579" s="18">
        <v>0.007</v>
      </c>
      <c r="F579" s="28" t="s">
        <v>1094</v>
      </c>
      <c r="G579" s="7">
        <f t="shared" si="90"/>
        <v>0.0007</v>
      </c>
      <c r="H579" s="7">
        <f t="shared" si="91"/>
        <v>7E-06</v>
      </c>
      <c r="I579" s="7">
        <f t="shared" si="92"/>
        <v>0.000693</v>
      </c>
    </row>
    <row r="580" spans="1:9" s="2" customFormat="1" ht="12.75">
      <c r="A580" s="9" t="s">
        <v>531</v>
      </c>
      <c r="B580" s="9" t="s">
        <v>313</v>
      </c>
      <c r="C580" s="16" t="s">
        <v>801</v>
      </c>
      <c r="D580" s="17">
        <v>2</v>
      </c>
      <c r="E580" s="19"/>
      <c r="F580" s="28" t="s">
        <v>1094</v>
      </c>
      <c r="G580" s="7">
        <f t="shared" si="90"/>
        <v>0.002</v>
      </c>
      <c r="H580" s="7">
        <f t="shared" si="91"/>
        <v>0</v>
      </c>
      <c r="I580" s="7">
        <f t="shared" si="92"/>
        <v>0.002</v>
      </c>
    </row>
    <row r="581" spans="1:9" s="2" customFormat="1" ht="22.5">
      <c r="A581" s="9" t="s">
        <v>531</v>
      </c>
      <c r="B581" s="9" t="s">
        <v>241</v>
      </c>
      <c r="C581" s="16" t="s">
        <v>802</v>
      </c>
      <c r="D581" s="17">
        <v>2.2</v>
      </c>
      <c r="E581" s="18">
        <v>0.345</v>
      </c>
      <c r="F581" s="28" t="s">
        <v>1094</v>
      </c>
      <c r="G581" s="7">
        <f t="shared" si="90"/>
        <v>0.0022</v>
      </c>
      <c r="H581" s="7">
        <f t="shared" si="91"/>
        <v>0.000345</v>
      </c>
      <c r="I581" s="7">
        <f t="shared" si="92"/>
        <v>0.001855</v>
      </c>
    </row>
    <row r="582" spans="1:9" s="2" customFormat="1" ht="12.75">
      <c r="A582" s="9" t="s">
        <v>531</v>
      </c>
      <c r="B582" s="9" t="s">
        <v>537</v>
      </c>
      <c r="C582" s="16" t="s">
        <v>803</v>
      </c>
      <c r="D582" s="17">
        <v>0.2</v>
      </c>
      <c r="E582" s="18">
        <v>0.13</v>
      </c>
      <c r="F582" s="28" t="s">
        <v>1094</v>
      </c>
      <c r="G582" s="7">
        <f t="shared" si="90"/>
        <v>0.0002</v>
      </c>
      <c r="H582" s="7">
        <f t="shared" si="91"/>
        <v>0.00013000000000000002</v>
      </c>
      <c r="I582" s="7">
        <f t="shared" si="92"/>
        <v>7E-05</v>
      </c>
    </row>
    <row r="583" spans="1:9" s="2" customFormat="1" ht="12.75">
      <c r="A583" s="9" t="s">
        <v>531</v>
      </c>
      <c r="B583" s="9" t="s">
        <v>242</v>
      </c>
      <c r="C583" s="16" t="s">
        <v>804</v>
      </c>
      <c r="D583" s="17">
        <v>0.5</v>
      </c>
      <c r="E583" s="18">
        <v>0.52</v>
      </c>
      <c r="F583" s="28" t="s">
        <v>1094</v>
      </c>
      <c r="G583" s="7">
        <f t="shared" si="90"/>
        <v>0.0005</v>
      </c>
      <c r="H583" s="7">
        <f t="shared" si="91"/>
        <v>0.0005200000000000001</v>
      </c>
      <c r="I583" s="7">
        <f t="shared" si="92"/>
        <v>-2.0000000000000052E-05</v>
      </c>
    </row>
    <row r="584" spans="1:9" s="2" customFormat="1" ht="22.5">
      <c r="A584" s="9" t="s">
        <v>531</v>
      </c>
      <c r="B584" s="9" t="s">
        <v>1665</v>
      </c>
      <c r="C584" s="16" t="s">
        <v>1666</v>
      </c>
      <c r="D584" s="20"/>
      <c r="E584" s="18">
        <v>0.333</v>
      </c>
      <c r="F584" s="28" t="s">
        <v>1094</v>
      </c>
      <c r="G584" s="7">
        <f aca="true" t="shared" si="93" ref="G584:G599">D584/1000</f>
        <v>0</v>
      </c>
      <c r="H584" s="7">
        <f aca="true" t="shared" si="94" ref="H584:H599">E584/1000</f>
        <v>0.000333</v>
      </c>
      <c r="I584" s="7">
        <f aca="true" t="shared" si="95" ref="I584:I599">G584-H584</f>
        <v>-0.000333</v>
      </c>
    </row>
    <row r="585" spans="1:9" s="2" customFormat="1" ht="12.75">
      <c r="A585" s="9" t="s">
        <v>531</v>
      </c>
      <c r="B585" s="9" t="s">
        <v>363</v>
      </c>
      <c r="C585" s="16" t="s">
        <v>805</v>
      </c>
      <c r="D585" s="17">
        <v>1.6</v>
      </c>
      <c r="E585" s="18">
        <v>0.059</v>
      </c>
      <c r="F585" s="28" t="s">
        <v>1094</v>
      </c>
      <c r="G585" s="7">
        <f t="shared" si="93"/>
        <v>0.0016</v>
      </c>
      <c r="H585" s="7">
        <f t="shared" si="94"/>
        <v>5.9E-05</v>
      </c>
      <c r="I585" s="7">
        <f t="shared" si="95"/>
        <v>0.001541</v>
      </c>
    </row>
    <row r="586" spans="1:9" s="2" customFormat="1" ht="12.75">
      <c r="A586" s="9" t="s">
        <v>531</v>
      </c>
      <c r="B586" s="9" t="s">
        <v>364</v>
      </c>
      <c r="C586" s="16" t="s">
        <v>806</v>
      </c>
      <c r="D586" s="17">
        <v>3</v>
      </c>
      <c r="E586" s="18">
        <v>1.669</v>
      </c>
      <c r="F586" s="28" t="s">
        <v>1094</v>
      </c>
      <c r="G586" s="7">
        <f t="shared" si="93"/>
        <v>0.003</v>
      </c>
      <c r="H586" s="7">
        <f t="shared" si="94"/>
        <v>0.0016690000000000001</v>
      </c>
      <c r="I586" s="7">
        <f t="shared" si="95"/>
        <v>0.001331</v>
      </c>
    </row>
    <row r="587" spans="1:9" s="2" customFormat="1" ht="12.75">
      <c r="A587" s="9" t="s">
        <v>531</v>
      </c>
      <c r="B587" s="9" t="s">
        <v>538</v>
      </c>
      <c r="C587" s="16" t="s">
        <v>807</v>
      </c>
      <c r="D587" s="17">
        <v>0.2</v>
      </c>
      <c r="E587" s="18">
        <v>0.098</v>
      </c>
      <c r="F587" s="28" t="s">
        <v>1094</v>
      </c>
      <c r="G587" s="7">
        <f t="shared" si="93"/>
        <v>0.0002</v>
      </c>
      <c r="H587" s="7">
        <f t="shared" si="94"/>
        <v>9.800000000000001E-05</v>
      </c>
      <c r="I587" s="7">
        <f t="shared" si="95"/>
        <v>0.000102</v>
      </c>
    </row>
    <row r="588" spans="1:9" s="2" customFormat="1" ht="22.5">
      <c r="A588" s="9" t="s">
        <v>531</v>
      </c>
      <c r="B588" s="9" t="s">
        <v>150</v>
      </c>
      <c r="C588" s="16" t="s">
        <v>808</v>
      </c>
      <c r="D588" s="17">
        <v>3</v>
      </c>
      <c r="E588" s="18">
        <v>1.761</v>
      </c>
      <c r="F588" s="28" t="s">
        <v>1094</v>
      </c>
      <c r="G588" s="7">
        <f t="shared" si="93"/>
        <v>0.003</v>
      </c>
      <c r="H588" s="7">
        <f t="shared" si="94"/>
        <v>0.001761</v>
      </c>
      <c r="I588" s="7">
        <f t="shared" si="95"/>
        <v>0.001239</v>
      </c>
    </row>
    <row r="589" spans="1:9" s="2" customFormat="1" ht="22.5">
      <c r="A589" s="9" t="s">
        <v>531</v>
      </c>
      <c r="B589" s="9" t="s">
        <v>151</v>
      </c>
      <c r="C589" s="16" t="s">
        <v>809</v>
      </c>
      <c r="D589" s="17">
        <v>2</v>
      </c>
      <c r="E589" s="18">
        <v>1.514</v>
      </c>
      <c r="F589" s="28" t="s">
        <v>1094</v>
      </c>
      <c r="G589" s="7">
        <f t="shared" si="93"/>
        <v>0.002</v>
      </c>
      <c r="H589" s="7">
        <f t="shared" si="94"/>
        <v>0.001514</v>
      </c>
      <c r="I589" s="7">
        <f t="shared" si="95"/>
        <v>0.0004860000000000001</v>
      </c>
    </row>
    <row r="590" spans="1:9" s="2" customFormat="1" ht="12.75">
      <c r="A590" s="9" t="s">
        <v>531</v>
      </c>
      <c r="B590" s="9" t="s">
        <v>539</v>
      </c>
      <c r="C590" s="16" t="s">
        <v>810</v>
      </c>
      <c r="D590" s="17">
        <v>0.6</v>
      </c>
      <c r="E590" s="18">
        <v>0.026</v>
      </c>
      <c r="F590" s="28" t="s">
        <v>1094</v>
      </c>
      <c r="G590" s="7">
        <f t="shared" si="93"/>
        <v>0.0006</v>
      </c>
      <c r="H590" s="7">
        <f t="shared" si="94"/>
        <v>2.6E-05</v>
      </c>
      <c r="I590" s="7">
        <f t="shared" si="95"/>
        <v>0.000574</v>
      </c>
    </row>
    <row r="591" spans="1:9" s="2" customFormat="1" ht="12.75">
      <c r="A591" s="9" t="s">
        <v>531</v>
      </c>
      <c r="B591" s="9" t="s">
        <v>1667</v>
      </c>
      <c r="C591" s="16" t="s">
        <v>1668</v>
      </c>
      <c r="D591" s="17">
        <v>3</v>
      </c>
      <c r="E591" s="19"/>
      <c r="F591" s="28" t="s">
        <v>1094</v>
      </c>
      <c r="G591" s="7">
        <f t="shared" si="93"/>
        <v>0.003</v>
      </c>
      <c r="H591" s="7">
        <f t="shared" si="94"/>
        <v>0</v>
      </c>
      <c r="I591" s="7">
        <f t="shared" si="95"/>
        <v>0.003</v>
      </c>
    </row>
    <row r="592" spans="1:9" s="2" customFormat="1" ht="12.75">
      <c r="A592" s="9" t="s">
        <v>531</v>
      </c>
      <c r="B592" s="9" t="s">
        <v>540</v>
      </c>
      <c r="C592" s="16" t="s">
        <v>811</v>
      </c>
      <c r="D592" s="17">
        <v>0.4</v>
      </c>
      <c r="E592" s="18">
        <v>0.163</v>
      </c>
      <c r="F592" s="28" t="s">
        <v>1094</v>
      </c>
      <c r="G592" s="7">
        <f t="shared" si="93"/>
        <v>0.0004</v>
      </c>
      <c r="H592" s="7">
        <f t="shared" si="94"/>
        <v>0.000163</v>
      </c>
      <c r="I592" s="7">
        <f t="shared" si="95"/>
        <v>0.00023700000000000001</v>
      </c>
    </row>
    <row r="593" spans="1:9" s="2" customFormat="1" ht="12.75">
      <c r="A593" s="9" t="s">
        <v>531</v>
      </c>
      <c r="B593" s="9" t="s">
        <v>1669</v>
      </c>
      <c r="C593" s="16" t="s">
        <v>1670</v>
      </c>
      <c r="D593" s="17">
        <v>2</v>
      </c>
      <c r="E593" s="18">
        <v>0.22</v>
      </c>
      <c r="F593" s="28" t="s">
        <v>1094</v>
      </c>
      <c r="G593" s="7">
        <f t="shared" si="93"/>
        <v>0.002</v>
      </c>
      <c r="H593" s="7">
        <f t="shared" si="94"/>
        <v>0.00022</v>
      </c>
      <c r="I593" s="7">
        <f t="shared" si="95"/>
        <v>0.0017800000000000001</v>
      </c>
    </row>
    <row r="594" spans="1:9" s="2" customFormat="1" ht="12.75">
      <c r="A594" s="9" t="s">
        <v>531</v>
      </c>
      <c r="B594" s="9" t="s">
        <v>459</v>
      </c>
      <c r="C594" s="16" t="s">
        <v>813</v>
      </c>
      <c r="D594" s="20"/>
      <c r="E594" s="18">
        <v>0.032</v>
      </c>
      <c r="F594" s="28" t="s">
        <v>1095</v>
      </c>
      <c r="G594" s="7">
        <f t="shared" si="93"/>
        <v>0</v>
      </c>
      <c r="H594" s="7">
        <f t="shared" si="94"/>
        <v>3.2E-05</v>
      </c>
      <c r="I594" s="7">
        <f t="shared" si="95"/>
        <v>-3.2E-05</v>
      </c>
    </row>
    <row r="595" spans="1:9" s="2" customFormat="1" ht="12.75">
      <c r="A595" s="9" t="s">
        <v>531</v>
      </c>
      <c r="B595" s="9" t="s">
        <v>314</v>
      </c>
      <c r="C595" s="16" t="s">
        <v>814</v>
      </c>
      <c r="D595" s="20"/>
      <c r="E595" s="18">
        <v>0.036</v>
      </c>
      <c r="F595" s="28" t="s">
        <v>1095</v>
      </c>
      <c r="G595" s="7">
        <f t="shared" si="93"/>
        <v>0</v>
      </c>
      <c r="H595" s="7">
        <f t="shared" si="94"/>
        <v>3.5999999999999994E-05</v>
      </c>
      <c r="I595" s="7">
        <f t="shared" si="95"/>
        <v>-3.5999999999999994E-05</v>
      </c>
    </row>
    <row r="596" spans="1:9" s="2" customFormat="1" ht="12.75">
      <c r="A596" s="9" t="s">
        <v>531</v>
      </c>
      <c r="B596" s="9" t="s">
        <v>430</v>
      </c>
      <c r="C596" s="16" t="s">
        <v>812</v>
      </c>
      <c r="D596" s="17">
        <v>0.8</v>
      </c>
      <c r="E596" s="19"/>
      <c r="F596" s="28" t="s">
        <v>1095</v>
      </c>
      <c r="G596" s="7">
        <f t="shared" si="93"/>
        <v>0.0008</v>
      </c>
      <c r="H596" s="7">
        <f t="shared" si="94"/>
        <v>0</v>
      </c>
      <c r="I596" s="7">
        <f t="shared" si="95"/>
        <v>0.0008</v>
      </c>
    </row>
    <row r="597" spans="1:9" s="2" customFormat="1" ht="12.75">
      <c r="A597" s="9" t="s">
        <v>531</v>
      </c>
      <c r="B597" s="9" t="s">
        <v>1671</v>
      </c>
      <c r="C597" s="16" t="s">
        <v>1672</v>
      </c>
      <c r="D597" s="20"/>
      <c r="E597" s="18">
        <v>0.2</v>
      </c>
      <c r="F597" s="28" t="s">
        <v>1095</v>
      </c>
      <c r="G597" s="7">
        <f t="shared" si="93"/>
        <v>0</v>
      </c>
      <c r="H597" s="7">
        <f t="shared" si="94"/>
        <v>0.0002</v>
      </c>
      <c r="I597" s="7">
        <f t="shared" si="95"/>
        <v>-0.0002</v>
      </c>
    </row>
    <row r="598" spans="1:9" s="2" customFormat="1" ht="12.75">
      <c r="A598" s="9" t="s">
        <v>531</v>
      </c>
      <c r="B598" s="9" t="s">
        <v>1673</v>
      </c>
      <c r="C598" s="16" t="s">
        <v>1674</v>
      </c>
      <c r="D598" s="17">
        <v>0.5</v>
      </c>
      <c r="E598" s="18">
        <v>0.24</v>
      </c>
      <c r="F598" s="28" t="s">
        <v>1095</v>
      </c>
      <c r="G598" s="7">
        <f t="shared" si="93"/>
        <v>0.0005</v>
      </c>
      <c r="H598" s="7">
        <f t="shared" si="94"/>
        <v>0.00023999999999999998</v>
      </c>
      <c r="I598" s="7">
        <f t="shared" si="95"/>
        <v>0.00026000000000000003</v>
      </c>
    </row>
    <row r="599" spans="1:9" s="2" customFormat="1" ht="12.75">
      <c r="A599" s="9" t="s">
        <v>531</v>
      </c>
      <c r="B599" s="9" t="s">
        <v>1675</v>
      </c>
      <c r="C599" s="16" t="s">
        <v>1676</v>
      </c>
      <c r="D599" s="17">
        <v>0.2</v>
      </c>
      <c r="E599" s="18">
        <v>0.102</v>
      </c>
      <c r="F599" s="28" t="s">
        <v>1095</v>
      </c>
      <c r="G599" s="7">
        <f t="shared" si="93"/>
        <v>0.0002</v>
      </c>
      <c r="H599" s="7">
        <f t="shared" si="94"/>
        <v>0.000102</v>
      </c>
      <c r="I599" s="7">
        <f t="shared" si="95"/>
        <v>9.800000000000001E-05</v>
      </c>
    </row>
    <row r="600" spans="1:9" s="2" customFormat="1" ht="22.5">
      <c r="A600" s="9" t="s">
        <v>531</v>
      </c>
      <c r="B600" s="9" t="s">
        <v>1677</v>
      </c>
      <c r="C600" s="16" t="s">
        <v>1678</v>
      </c>
      <c r="D600" s="20"/>
      <c r="E600" s="18">
        <v>0.098</v>
      </c>
      <c r="F600" s="28" t="s">
        <v>1095</v>
      </c>
      <c r="G600" s="7">
        <f aca="true" t="shared" si="96" ref="G600:G629">D600/1000</f>
        <v>0</v>
      </c>
      <c r="H600" s="7">
        <f aca="true" t="shared" si="97" ref="H600:H629">E600/1000</f>
        <v>9.800000000000001E-05</v>
      </c>
      <c r="I600" s="7">
        <f aca="true" t="shared" si="98" ref="I600:I629">G600-H600</f>
        <v>-9.800000000000001E-05</v>
      </c>
    </row>
    <row r="601" spans="1:9" s="2" customFormat="1" ht="12.75">
      <c r="A601" s="9" t="s">
        <v>531</v>
      </c>
      <c r="B601" s="9" t="s">
        <v>1679</v>
      </c>
      <c r="C601" s="16" t="s">
        <v>1680</v>
      </c>
      <c r="D601" s="17">
        <v>0.3</v>
      </c>
      <c r="E601" s="18">
        <v>0.077</v>
      </c>
      <c r="F601" s="28" t="s">
        <v>1095</v>
      </c>
      <c r="G601" s="7">
        <f t="shared" si="96"/>
        <v>0.0003</v>
      </c>
      <c r="H601" s="7">
        <f t="shared" si="97"/>
        <v>7.7E-05</v>
      </c>
      <c r="I601" s="7">
        <f t="shared" si="98"/>
        <v>0.00022299999999999997</v>
      </c>
    </row>
    <row r="602" spans="1:9" s="2" customFormat="1" ht="12.75">
      <c r="A602" s="9" t="s">
        <v>531</v>
      </c>
      <c r="B602" s="9" t="s">
        <v>1681</v>
      </c>
      <c r="C602" s="16" t="s">
        <v>1682</v>
      </c>
      <c r="D602" s="17">
        <v>0.2</v>
      </c>
      <c r="E602" s="19"/>
      <c r="F602" s="28" t="s">
        <v>1095</v>
      </c>
      <c r="G602" s="7">
        <f t="shared" si="96"/>
        <v>0.0002</v>
      </c>
      <c r="H602" s="7">
        <f t="shared" si="97"/>
        <v>0</v>
      </c>
      <c r="I602" s="7">
        <f t="shared" si="98"/>
        <v>0.0002</v>
      </c>
    </row>
    <row r="603" spans="1:9" s="2" customFormat="1" ht="12.75">
      <c r="A603" s="9" t="s">
        <v>531</v>
      </c>
      <c r="B603" s="9" t="s">
        <v>541</v>
      </c>
      <c r="C603" s="16" t="s">
        <v>815</v>
      </c>
      <c r="D603" s="20"/>
      <c r="E603" s="18">
        <v>0.006</v>
      </c>
      <c r="F603" s="28" t="s">
        <v>1095</v>
      </c>
      <c r="G603" s="7">
        <f t="shared" si="96"/>
        <v>0</v>
      </c>
      <c r="H603" s="7">
        <f t="shared" si="97"/>
        <v>6E-06</v>
      </c>
      <c r="I603" s="7">
        <f t="shared" si="98"/>
        <v>-6E-06</v>
      </c>
    </row>
    <row r="604" spans="1:9" s="2" customFormat="1" ht="12.75">
      <c r="A604" s="9" t="s">
        <v>531</v>
      </c>
      <c r="B604" s="9" t="s">
        <v>243</v>
      </c>
      <c r="C604" s="16" t="s">
        <v>816</v>
      </c>
      <c r="D604" s="17">
        <v>0.4</v>
      </c>
      <c r="E604" s="18">
        <v>0.286</v>
      </c>
      <c r="F604" s="28" t="s">
        <v>1095</v>
      </c>
      <c r="G604" s="7">
        <f t="shared" si="96"/>
        <v>0.0004</v>
      </c>
      <c r="H604" s="7">
        <f t="shared" si="97"/>
        <v>0.00028599999999999996</v>
      </c>
      <c r="I604" s="7">
        <f t="shared" si="98"/>
        <v>0.00011400000000000006</v>
      </c>
    </row>
    <row r="605" spans="1:9" s="2" customFormat="1" ht="12.75">
      <c r="A605" s="9" t="s">
        <v>531</v>
      </c>
      <c r="B605" s="9" t="s">
        <v>487</v>
      </c>
      <c r="C605" s="16" t="s">
        <v>817</v>
      </c>
      <c r="D605" s="17">
        <v>1</v>
      </c>
      <c r="E605" s="18">
        <v>0.167</v>
      </c>
      <c r="F605" s="28" t="s">
        <v>1095</v>
      </c>
      <c r="G605" s="7">
        <f t="shared" si="96"/>
        <v>0.001</v>
      </c>
      <c r="H605" s="7">
        <f t="shared" si="97"/>
        <v>0.00016700000000000002</v>
      </c>
      <c r="I605" s="7">
        <f t="shared" si="98"/>
        <v>0.000833</v>
      </c>
    </row>
    <row r="606" spans="1:9" s="2" customFormat="1" ht="12.75">
      <c r="A606" s="9" t="s">
        <v>531</v>
      </c>
      <c r="B606" s="9" t="s">
        <v>1683</v>
      </c>
      <c r="C606" s="16" t="s">
        <v>1684</v>
      </c>
      <c r="D606" s="17">
        <v>0.7</v>
      </c>
      <c r="E606" s="18">
        <v>0.194</v>
      </c>
      <c r="F606" s="28" t="s">
        <v>1095</v>
      </c>
      <c r="G606" s="7">
        <f t="shared" si="96"/>
        <v>0.0007</v>
      </c>
      <c r="H606" s="7">
        <f t="shared" si="97"/>
        <v>0.000194</v>
      </c>
      <c r="I606" s="7">
        <f t="shared" si="98"/>
        <v>0.0005059999999999999</v>
      </c>
    </row>
    <row r="607" spans="1:9" s="2" customFormat="1" ht="12.75">
      <c r="A607" s="9" t="s">
        <v>531</v>
      </c>
      <c r="B607" s="9" t="s">
        <v>1685</v>
      </c>
      <c r="C607" s="16" t="s">
        <v>1686</v>
      </c>
      <c r="D607" s="17">
        <v>0.4</v>
      </c>
      <c r="E607" s="18">
        <v>0.122</v>
      </c>
      <c r="F607" s="28" t="s">
        <v>1095</v>
      </c>
      <c r="G607" s="7">
        <f t="shared" si="96"/>
        <v>0.0004</v>
      </c>
      <c r="H607" s="7">
        <f t="shared" si="97"/>
        <v>0.000122</v>
      </c>
      <c r="I607" s="7">
        <f t="shared" si="98"/>
        <v>0.00027800000000000004</v>
      </c>
    </row>
    <row r="608" spans="1:9" s="2" customFormat="1" ht="12.75">
      <c r="A608" s="9" t="s">
        <v>531</v>
      </c>
      <c r="B608" s="9" t="s">
        <v>244</v>
      </c>
      <c r="C608" s="16" t="s">
        <v>818</v>
      </c>
      <c r="D608" s="17">
        <v>0.7</v>
      </c>
      <c r="E608" s="18">
        <v>0.073</v>
      </c>
      <c r="F608" s="28" t="s">
        <v>1095</v>
      </c>
      <c r="G608" s="7">
        <f t="shared" si="96"/>
        <v>0.0007</v>
      </c>
      <c r="H608" s="7">
        <f t="shared" si="97"/>
        <v>7.3E-05</v>
      </c>
      <c r="I608" s="7">
        <f t="shared" si="98"/>
        <v>0.000627</v>
      </c>
    </row>
    <row r="609" spans="1:9" s="2" customFormat="1" ht="12.75">
      <c r="A609" s="9" t="s">
        <v>531</v>
      </c>
      <c r="B609" s="9" t="s">
        <v>331</v>
      </c>
      <c r="C609" s="16"/>
      <c r="D609" s="20"/>
      <c r="E609" s="22">
        <v>1608.795</v>
      </c>
      <c r="F609" s="28">
        <v>8</v>
      </c>
      <c r="G609" s="7">
        <f t="shared" si="96"/>
        <v>0</v>
      </c>
      <c r="H609" s="7">
        <f t="shared" si="97"/>
        <v>1.608795</v>
      </c>
      <c r="I609" s="7">
        <f t="shared" si="98"/>
        <v>-1.608795</v>
      </c>
    </row>
    <row r="610" spans="1:9" s="2" customFormat="1" ht="22.5">
      <c r="A610" s="9" t="s">
        <v>542</v>
      </c>
      <c r="B610" s="9" t="s">
        <v>1113</v>
      </c>
      <c r="C610" s="16" t="s">
        <v>1687</v>
      </c>
      <c r="D610" s="17">
        <v>4</v>
      </c>
      <c r="E610" s="18">
        <v>0.103</v>
      </c>
      <c r="F610" s="28" t="s">
        <v>1091</v>
      </c>
      <c r="G610" s="7">
        <f t="shared" si="96"/>
        <v>0.004</v>
      </c>
      <c r="H610" s="7">
        <f t="shared" si="97"/>
        <v>0.000103</v>
      </c>
      <c r="I610" s="7">
        <f t="shared" si="98"/>
        <v>0.0038970000000000003</v>
      </c>
    </row>
    <row r="611" spans="1:9" s="2" customFormat="1" ht="33.75">
      <c r="A611" s="9" t="s">
        <v>542</v>
      </c>
      <c r="B611" s="9" t="s">
        <v>192</v>
      </c>
      <c r="C611" s="16" t="s">
        <v>819</v>
      </c>
      <c r="D611" s="17">
        <v>805</v>
      </c>
      <c r="E611" s="18">
        <v>562.478</v>
      </c>
      <c r="F611" s="28" t="s">
        <v>1091</v>
      </c>
      <c r="G611" s="7">
        <f t="shared" si="96"/>
        <v>0.805</v>
      </c>
      <c r="H611" s="7">
        <f t="shared" si="97"/>
        <v>0.5624779999999999</v>
      </c>
      <c r="I611" s="7">
        <f t="shared" si="98"/>
        <v>0.24252200000000013</v>
      </c>
    </row>
    <row r="612" spans="1:9" s="2" customFormat="1" ht="12.75">
      <c r="A612" s="9" t="s">
        <v>542</v>
      </c>
      <c r="B612" s="9" t="s">
        <v>367</v>
      </c>
      <c r="C612" s="16" t="s">
        <v>820</v>
      </c>
      <c r="D612" s="21">
        <v>1200</v>
      </c>
      <c r="E612" s="18">
        <v>811.138</v>
      </c>
      <c r="F612" s="28" t="s">
        <v>1091</v>
      </c>
      <c r="G612" s="7">
        <f t="shared" si="96"/>
        <v>1.2</v>
      </c>
      <c r="H612" s="7">
        <f t="shared" si="97"/>
        <v>0.811138</v>
      </c>
      <c r="I612" s="7">
        <f t="shared" si="98"/>
        <v>0.38886199999999993</v>
      </c>
    </row>
    <row r="613" spans="1:9" s="2" customFormat="1" ht="33.75">
      <c r="A613" s="9" t="s">
        <v>542</v>
      </c>
      <c r="B613" s="9" t="s">
        <v>107</v>
      </c>
      <c r="C613" s="16" t="s">
        <v>821</v>
      </c>
      <c r="D613" s="17">
        <v>44</v>
      </c>
      <c r="E613" s="18">
        <v>28.158</v>
      </c>
      <c r="F613" s="28" t="s">
        <v>1092</v>
      </c>
      <c r="G613" s="7">
        <f t="shared" si="96"/>
        <v>0.044</v>
      </c>
      <c r="H613" s="7">
        <f t="shared" si="97"/>
        <v>0.028158000000000002</v>
      </c>
      <c r="I613" s="7">
        <f t="shared" si="98"/>
        <v>0.015841999999999995</v>
      </c>
    </row>
    <row r="614" spans="1:9" s="2" customFormat="1" ht="12.75">
      <c r="A614" s="9" t="s">
        <v>542</v>
      </c>
      <c r="B614" s="9" t="s">
        <v>96</v>
      </c>
      <c r="C614" s="16" t="s">
        <v>822</v>
      </c>
      <c r="D614" s="17">
        <v>92.5</v>
      </c>
      <c r="E614" s="18">
        <v>24.029</v>
      </c>
      <c r="F614" s="28" t="s">
        <v>1092</v>
      </c>
      <c r="G614" s="7">
        <f t="shared" si="96"/>
        <v>0.0925</v>
      </c>
      <c r="H614" s="7">
        <f t="shared" si="97"/>
        <v>0.024029</v>
      </c>
      <c r="I614" s="7">
        <f t="shared" si="98"/>
        <v>0.068471</v>
      </c>
    </row>
    <row r="615" spans="1:9" s="2" customFormat="1" ht="12.75">
      <c r="A615" s="9" t="s">
        <v>542</v>
      </c>
      <c r="B615" s="9" t="s">
        <v>152</v>
      </c>
      <c r="C615" s="16" t="s">
        <v>823</v>
      </c>
      <c r="D615" s="17">
        <v>75</v>
      </c>
      <c r="E615" s="18">
        <v>46.514</v>
      </c>
      <c r="F615" s="28" t="s">
        <v>1092</v>
      </c>
      <c r="G615" s="7">
        <f t="shared" si="96"/>
        <v>0.075</v>
      </c>
      <c r="H615" s="7">
        <f t="shared" si="97"/>
        <v>0.046514</v>
      </c>
      <c r="I615" s="7">
        <f t="shared" si="98"/>
        <v>0.028485999999999997</v>
      </c>
    </row>
    <row r="616" spans="1:9" s="2" customFormat="1" ht="12.75">
      <c r="A616" s="9" t="s">
        <v>542</v>
      </c>
      <c r="B616" s="9" t="s">
        <v>308</v>
      </c>
      <c r="C616" s="16" t="s">
        <v>1688</v>
      </c>
      <c r="D616" s="17">
        <v>20</v>
      </c>
      <c r="E616" s="18">
        <v>2.344</v>
      </c>
      <c r="F616" s="28" t="s">
        <v>1092</v>
      </c>
      <c r="G616" s="7">
        <f t="shared" si="96"/>
        <v>0.02</v>
      </c>
      <c r="H616" s="7">
        <f t="shared" si="97"/>
        <v>0.0023439999999999997</v>
      </c>
      <c r="I616" s="7">
        <f t="shared" si="98"/>
        <v>0.017656</v>
      </c>
    </row>
    <row r="617" spans="1:9" s="2" customFormat="1" ht="12.75">
      <c r="A617" s="9" t="s">
        <v>542</v>
      </c>
      <c r="B617" s="9" t="s">
        <v>368</v>
      </c>
      <c r="C617" s="16" t="s">
        <v>824</v>
      </c>
      <c r="D617" s="17">
        <v>185</v>
      </c>
      <c r="E617" s="18">
        <v>73.978</v>
      </c>
      <c r="F617" s="28" t="s">
        <v>1092</v>
      </c>
      <c r="G617" s="7">
        <f t="shared" si="96"/>
        <v>0.185</v>
      </c>
      <c r="H617" s="7">
        <f t="shared" si="97"/>
        <v>0.07397799999999999</v>
      </c>
      <c r="I617" s="7">
        <f t="shared" si="98"/>
        <v>0.11102200000000001</v>
      </c>
    </row>
    <row r="618" spans="1:9" s="2" customFormat="1" ht="12.75">
      <c r="A618" s="9" t="s">
        <v>542</v>
      </c>
      <c r="B618" s="9" t="s">
        <v>32</v>
      </c>
      <c r="C618" s="16" t="s">
        <v>825</v>
      </c>
      <c r="D618" s="17">
        <v>750</v>
      </c>
      <c r="E618" s="18">
        <v>213.43</v>
      </c>
      <c r="F618" s="28" t="s">
        <v>1092</v>
      </c>
      <c r="G618" s="7">
        <f t="shared" si="96"/>
        <v>0.75</v>
      </c>
      <c r="H618" s="7">
        <f t="shared" si="97"/>
        <v>0.21343</v>
      </c>
      <c r="I618" s="7">
        <f t="shared" si="98"/>
        <v>0.53657</v>
      </c>
    </row>
    <row r="619" spans="1:9" s="2" customFormat="1" ht="12.75">
      <c r="A619" s="9" t="s">
        <v>542</v>
      </c>
      <c r="B619" s="9" t="s">
        <v>153</v>
      </c>
      <c r="C619" s="16" t="s">
        <v>826</v>
      </c>
      <c r="D619" s="17">
        <v>570</v>
      </c>
      <c r="E619" s="18">
        <v>89.244</v>
      </c>
      <c r="F619" s="28" t="s">
        <v>1092</v>
      </c>
      <c r="G619" s="7">
        <f t="shared" si="96"/>
        <v>0.57</v>
      </c>
      <c r="H619" s="7">
        <f t="shared" si="97"/>
        <v>0.089244</v>
      </c>
      <c r="I619" s="7">
        <f t="shared" si="98"/>
        <v>0.48075599999999996</v>
      </c>
    </row>
    <row r="620" spans="1:9" s="2" customFormat="1" ht="22.5">
      <c r="A620" s="9" t="s">
        <v>542</v>
      </c>
      <c r="B620" s="9" t="s">
        <v>154</v>
      </c>
      <c r="C620" s="16" t="s">
        <v>827</v>
      </c>
      <c r="D620" s="17">
        <v>150</v>
      </c>
      <c r="E620" s="18">
        <v>121.833</v>
      </c>
      <c r="F620" s="28" t="s">
        <v>1092</v>
      </c>
      <c r="G620" s="7">
        <f t="shared" si="96"/>
        <v>0.15</v>
      </c>
      <c r="H620" s="7">
        <f t="shared" si="97"/>
        <v>0.121833</v>
      </c>
      <c r="I620" s="7">
        <f t="shared" si="98"/>
        <v>0.028166999999999998</v>
      </c>
    </row>
    <row r="621" spans="1:9" s="2" customFormat="1" ht="12.75">
      <c r="A621" s="9" t="s">
        <v>542</v>
      </c>
      <c r="B621" s="9" t="s">
        <v>39</v>
      </c>
      <c r="C621" s="16" t="s">
        <v>828</v>
      </c>
      <c r="D621" s="17">
        <v>218</v>
      </c>
      <c r="E621" s="18">
        <v>123.796</v>
      </c>
      <c r="F621" s="28" t="s">
        <v>1092</v>
      </c>
      <c r="G621" s="7">
        <f t="shared" si="96"/>
        <v>0.218</v>
      </c>
      <c r="H621" s="7">
        <f t="shared" si="97"/>
        <v>0.123796</v>
      </c>
      <c r="I621" s="7">
        <f t="shared" si="98"/>
        <v>0.094204</v>
      </c>
    </row>
    <row r="622" spans="1:9" s="2" customFormat="1" ht="12.75">
      <c r="A622" s="9" t="s">
        <v>542</v>
      </c>
      <c r="B622" s="9" t="s">
        <v>108</v>
      </c>
      <c r="C622" s="16" t="s">
        <v>829</v>
      </c>
      <c r="D622" s="17">
        <v>115</v>
      </c>
      <c r="E622" s="18">
        <v>36.485</v>
      </c>
      <c r="F622" s="28" t="s">
        <v>1092</v>
      </c>
      <c r="G622" s="7">
        <f t="shared" si="96"/>
        <v>0.115</v>
      </c>
      <c r="H622" s="7">
        <f t="shared" si="97"/>
        <v>0.036485</v>
      </c>
      <c r="I622" s="7">
        <f t="shared" si="98"/>
        <v>0.078515</v>
      </c>
    </row>
    <row r="623" spans="1:9" s="2" customFormat="1" ht="12.75">
      <c r="A623" s="9" t="s">
        <v>542</v>
      </c>
      <c r="B623" s="9" t="s">
        <v>369</v>
      </c>
      <c r="C623" s="16" t="s">
        <v>830</v>
      </c>
      <c r="D623" s="17">
        <v>70</v>
      </c>
      <c r="E623" s="18">
        <v>45.199</v>
      </c>
      <c r="F623" s="28" t="s">
        <v>1092</v>
      </c>
      <c r="G623" s="7">
        <f t="shared" si="96"/>
        <v>0.07</v>
      </c>
      <c r="H623" s="7">
        <f t="shared" si="97"/>
        <v>0.045198999999999996</v>
      </c>
      <c r="I623" s="7">
        <f t="shared" si="98"/>
        <v>0.02480100000000001</v>
      </c>
    </row>
    <row r="624" spans="1:9" s="2" customFormat="1" ht="12.75">
      <c r="A624" s="9" t="s">
        <v>542</v>
      </c>
      <c r="B624" s="9" t="s">
        <v>1689</v>
      </c>
      <c r="C624" s="16" t="s">
        <v>1690</v>
      </c>
      <c r="D624" s="17">
        <v>11</v>
      </c>
      <c r="E624" s="18">
        <v>14.028</v>
      </c>
      <c r="F624" s="28" t="s">
        <v>1093</v>
      </c>
      <c r="G624" s="7">
        <f t="shared" si="96"/>
        <v>0.011</v>
      </c>
      <c r="H624" s="7">
        <f t="shared" si="97"/>
        <v>0.014028</v>
      </c>
      <c r="I624" s="7">
        <f t="shared" si="98"/>
        <v>-0.003028000000000001</v>
      </c>
    </row>
    <row r="625" spans="1:9" s="2" customFormat="1" ht="12.75">
      <c r="A625" s="9" t="s">
        <v>542</v>
      </c>
      <c r="B625" s="9" t="s">
        <v>370</v>
      </c>
      <c r="C625" s="16" t="s">
        <v>831</v>
      </c>
      <c r="D625" s="17">
        <v>39</v>
      </c>
      <c r="E625" s="18">
        <v>8.8</v>
      </c>
      <c r="F625" s="28" t="s">
        <v>1093</v>
      </c>
      <c r="G625" s="7">
        <f t="shared" si="96"/>
        <v>0.039</v>
      </c>
      <c r="H625" s="7">
        <f t="shared" si="97"/>
        <v>0.0088</v>
      </c>
      <c r="I625" s="7">
        <f t="shared" si="98"/>
        <v>0.030199999999999998</v>
      </c>
    </row>
    <row r="626" spans="1:9" s="2" customFormat="1" ht="12.75">
      <c r="A626" s="9" t="s">
        <v>542</v>
      </c>
      <c r="B626" s="9" t="s">
        <v>1691</v>
      </c>
      <c r="C626" s="16" t="s">
        <v>1692</v>
      </c>
      <c r="D626" s="20"/>
      <c r="E626" s="18">
        <v>0.043</v>
      </c>
      <c r="F626" s="28" t="s">
        <v>1093</v>
      </c>
      <c r="G626" s="7">
        <f t="shared" si="96"/>
        <v>0</v>
      </c>
      <c r="H626" s="7">
        <f t="shared" si="97"/>
        <v>4.2999999999999995E-05</v>
      </c>
      <c r="I626" s="7">
        <f t="shared" si="98"/>
        <v>-4.2999999999999995E-05</v>
      </c>
    </row>
    <row r="627" spans="1:9" s="2" customFormat="1" ht="12.75">
      <c r="A627" s="9" t="s">
        <v>542</v>
      </c>
      <c r="B627" s="9" t="s">
        <v>33</v>
      </c>
      <c r="C627" s="16" t="s">
        <v>832</v>
      </c>
      <c r="D627" s="17">
        <v>25</v>
      </c>
      <c r="E627" s="18">
        <v>5.666</v>
      </c>
      <c r="F627" s="28" t="s">
        <v>1093</v>
      </c>
      <c r="G627" s="7">
        <f t="shared" si="96"/>
        <v>0.025</v>
      </c>
      <c r="H627" s="7">
        <f t="shared" si="97"/>
        <v>0.005666</v>
      </c>
      <c r="I627" s="7">
        <f t="shared" si="98"/>
        <v>0.019334</v>
      </c>
    </row>
    <row r="628" spans="1:9" s="2" customFormat="1" ht="12.75">
      <c r="A628" s="9" t="s">
        <v>542</v>
      </c>
      <c r="B628" s="9" t="s">
        <v>34</v>
      </c>
      <c r="C628" s="16" t="s">
        <v>833</v>
      </c>
      <c r="D628" s="17">
        <v>60</v>
      </c>
      <c r="E628" s="18">
        <v>29.994</v>
      </c>
      <c r="F628" s="28" t="s">
        <v>1093</v>
      </c>
      <c r="G628" s="7">
        <f t="shared" si="96"/>
        <v>0.06</v>
      </c>
      <c r="H628" s="7">
        <f t="shared" si="97"/>
        <v>0.029994</v>
      </c>
      <c r="I628" s="7">
        <f t="shared" si="98"/>
        <v>0.030005999999999998</v>
      </c>
    </row>
    <row r="629" spans="1:9" s="2" customFormat="1" ht="12.75">
      <c r="A629" s="9" t="s">
        <v>542</v>
      </c>
      <c r="B629" s="9" t="s">
        <v>1693</v>
      </c>
      <c r="C629" s="16" t="s">
        <v>1694</v>
      </c>
      <c r="D629" s="17">
        <v>15</v>
      </c>
      <c r="E629" s="18">
        <v>6.566</v>
      </c>
      <c r="F629" s="28" t="s">
        <v>1093</v>
      </c>
      <c r="G629" s="7">
        <f t="shared" si="96"/>
        <v>0.015</v>
      </c>
      <c r="H629" s="7">
        <f t="shared" si="97"/>
        <v>0.006566</v>
      </c>
      <c r="I629" s="7">
        <f t="shared" si="98"/>
        <v>0.008434</v>
      </c>
    </row>
    <row r="630" spans="1:9" s="2" customFormat="1" ht="12.75">
      <c r="A630" s="9" t="s">
        <v>542</v>
      </c>
      <c r="B630" s="9" t="s">
        <v>432</v>
      </c>
      <c r="C630" s="16" t="s">
        <v>834</v>
      </c>
      <c r="D630" s="17">
        <v>6</v>
      </c>
      <c r="E630" s="18">
        <v>1.812</v>
      </c>
      <c r="F630" s="28" t="s">
        <v>1093</v>
      </c>
      <c r="G630" s="7">
        <f aca="true" t="shared" si="99" ref="G630:G675">D630/1000</f>
        <v>0.006</v>
      </c>
      <c r="H630" s="7">
        <f aca="true" t="shared" si="100" ref="H630:H675">E630/1000</f>
        <v>0.001812</v>
      </c>
      <c r="I630" s="7">
        <f aca="true" t="shared" si="101" ref="I630:I675">G630-H630</f>
        <v>0.004188</v>
      </c>
    </row>
    <row r="631" spans="1:9" s="2" customFormat="1" ht="22.5">
      <c r="A631" s="9" t="s">
        <v>542</v>
      </c>
      <c r="B631" s="9" t="s">
        <v>1584</v>
      </c>
      <c r="C631" s="16" t="s">
        <v>1695</v>
      </c>
      <c r="D631" s="20"/>
      <c r="E631" s="18">
        <v>1.029</v>
      </c>
      <c r="F631" s="28" t="s">
        <v>1093</v>
      </c>
      <c r="G631" s="7">
        <f t="shared" si="99"/>
        <v>0</v>
      </c>
      <c r="H631" s="7">
        <f t="shared" si="100"/>
        <v>0.001029</v>
      </c>
      <c r="I631" s="7">
        <f t="shared" si="101"/>
        <v>-0.001029</v>
      </c>
    </row>
    <row r="632" spans="1:9" s="2" customFormat="1" ht="12.75">
      <c r="A632" s="9" t="s">
        <v>542</v>
      </c>
      <c r="B632" s="9" t="s">
        <v>1696</v>
      </c>
      <c r="C632" s="16" t="s">
        <v>1697</v>
      </c>
      <c r="D632" s="17">
        <v>5</v>
      </c>
      <c r="E632" s="18">
        <v>0.846</v>
      </c>
      <c r="F632" s="28" t="s">
        <v>1093</v>
      </c>
      <c r="G632" s="7">
        <f t="shared" si="99"/>
        <v>0.005</v>
      </c>
      <c r="H632" s="7">
        <f t="shared" si="100"/>
        <v>0.000846</v>
      </c>
      <c r="I632" s="7">
        <f t="shared" si="101"/>
        <v>0.004154</v>
      </c>
    </row>
    <row r="633" spans="1:9" s="2" customFormat="1" ht="12.75">
      <c r="A633" s="9" t="s">
        <v>542</v>
      </c>
      <c r="B633" s="9" t="s">
        <v>35</v>
      </c>
      <c r="C633" s="16" t="s">
        <v>835</v>
      </c>
      <c r="D633" s="17">
        <v>5.1</v>
      </c>
      <c r="E633" s="18">
        <v>4.214</v>
      </c>
      <c r="F633" s="28" t="s">
        <v>1093</v>
      </c>
      <c r="G633" s="7">
        <f t="shared" si="99"/>
        <v>0.0050999999999999995</v>
      </c>
      <c r="H633" s="7">
        <f t="shared" si="100"/>
        <v>0.004214000000000001</v>
      </c>
      <c r="I633" s="7">
        <f t="shared" si="101"/>
        <v>0.0008859999999999988</v>
      </c>
    </row>
    <row r="634" spans="1:9" s="2" customFormat="1" ht="22.5">
      <c r="A634" s="9" t="s">
        <v>542</v>
      </c>
      <c r="B634" s="9" t="s">
        <v>155</v>
      </c>
      <c r="C634" s="16" t="s">
        <v>836</v>
      </c>
      <c r="D634" s="17">
        <v>11</v>
      </c>
      <c r="E634" s="18">
        <v>4.75</v>
      </c>
      <c r="F634" s="28" t="s">
        <v>1093</v>
      </c>
      <c r="G634" s="7">
        <f t="shared" si="99"/>
        <v>0.011</v>
      </c>
      <c r="H634" s="7">
        <f t="shared" si="100"/>
        <v>0.00475</v>
      </c>
      <c r="I634" s="7">
        <f t="shared" si="101"/>
        <v>0.0062499999999999995</v>
      </c>
    </row>
    <row r="635" spans="1:9" s="2" customFormat="1" ht="22.5">
      <c r="A635" s="9" t="s">
        <v>542</v>
      </c>
      <c r="B635" s="9" t="s">
        <v>156</v>
      </c>
      <c r="C635" s="16" t="s">
        <v>837</v>
      </c>
      <c r="D635" s="17">
        <v>12</v>
      </c>
      <c r="E635" s="18">
        <v>5.63</v>
      </c>
      <c r="F635" s="28" t="s">
        <v>1093</v>
      </c>
      <c r="G635" s="7">
        <f t="shared" si="99"/>
        <v>0.012</v>
      </c>
      <c r="H635" s="7">
        <f t="shared" si="100"/>
        <v>0.00563</v>
      </c>
      <c r="I635" s="7">
        <f t="shared" si="101"/>
        <v>0.006370000000000001</v>
      </c>
    </row>
    <row r="636" spans="1:9" s="2" customFormat="1" ht="12.75">
      <c r="A636" s="9" t="s">
        <v>542</v>
      </c>
      <c r="B636" s="9" t="s">
        <v>1698</v>
      </c>
      <c r="C636" s="16" t="s">
        <v>1699</v>
      </c>
      <c r="D636" s="17">
        <v>1</v>
      </c>
      <c r="E636" s="18">
        <v>0.493</v>
      </c>
      <c r="F636" s="28" t="s">
        <v>1093</v>
      </c>
      <c r="G636" s="7">
        <f t="shared" si="99"/>
        <v>0.001</v>
      </c>
      <c r="H636" s="7">
        <f t="shared" si="100"/>
        <v>0.000493</v>
      </c>
      <c r="I636" s="7">
        <f t="shared" si="101"/>
        <v>0.0005070000000000001</v>
      </c>
    </row>
    <row r="637" spans="1:9" s="2" customFormat="1" ht="22.5">
      <c r="A637" s="9" t="s">
        <v>542</v>
      </c>
      <c r="B637" s="9" t="s">
        <v>1700</v>
      </c>
      <c r="C637" s="16" t="s">
        <v>1701</v>
      </c>
      <c r="D637" s="17">
        <v>11.5</v>
      </c>
      <c r="E637" s="18">
        <v>0.446</v>
      </c>
      <c r="F637" s="28" t="s">
        <v>1093</v>
      </c>
      <c r="G637" s="7">
        <f t="shared" si="99"/>
        <v>0.0115</v>
      </c>
      <c r="H637" s="7">
        <f t="shared" si="100"/>
        <v>0.000446</v>
      </c>
      <c r="I637" s="7">
        <f t="shared" si="101"/>
        <v>0.011054</v>
      </c>
    </row>
    <row r="638" spans="1:9" s="2" customFormat="1" ht="22.5">
      <c r="A638" s="9" t="s">
        <v>542</v>
      </c>
      <c r="B638" s="9" t="s">
        <v>1702</v>
      </c>
      <c r="C638" s="16" t="s">
        <v>1703</v>
      </c>
      <c r="D638" s="17">
        <v>60</v>
      </c>
      <c r="E638" s="18">
        <v>5.879</v>
      </c>
      <c r="F638" s="28" t="s">
        <v>1093</v>
      </c>
      <c r="G638" s="7">
        <f t="shared" si="99"/>
        <v>0.06</v>
      </c>
      <c r="H638" s="7">
        <f t="shared" si="100"/>
        <v>0.005879</v>
      </c>
      <c r="I638" s="7">
        <f t="shared" si="101"/>
        <v>0.054120999999999996</v>
      </c>
    </row>
    <row r="639" spans="1:9" s="2" customFormat="1" ht="22.5">
      <c r="A639" s="9" t="s">
        <v>542</v>
      </c>
      <c r="B639" s="9" t="s">
        <v>1704</v>
      </c>
      <c r="C639" s="16" t="s">
        <v>1705</v>
      </c>
      <c r="D639" s="17">
        <v>11</v>
      </c>
      <c r="E639" s="18">
        <v>10.507</v>
      </c>
      <c r="F639" s="28" t="s">
        <v>1093</v>
      </c>
      <c r="G639" s="7">
        <f t="shared" si="99"/>
        <v>0.011</v>
      </c>
      <c r="H639" s="7">
        <f t="shared" si="100"/>
        <v>0.010506999999999999</v>
      </c>
      <c r="I639" s="7">
        <f t="shared" si="101"/>
        <v>0.0004930000000000004</v>
      </c>
    </row>
    <row r="640" spans="1:9" s="2" customFormat="1" ht="12.75">
      <c r="A640" s="9" t="s">
        <v>542</v>
      </c>
      <c r="B640" s="9" t="s">
        <v>29</v>
      </c>
      <c r="C640" s="16" t="s">
        <v>838</v>
      </c>
      <c r="D640" s="17">
        <v>10</v>
      </c>
      <c r="E640" s="18">
        <v>4.317</v>
      </c>
      <c r="F640" s="28" t="s">
        <v>1093</v>
      </c>
      <c r="G640" s="7">
        <f t="shared" si="99"/>
        <v>0.01</v>
      </c>
      <c r="H640" s="7">
        <f t="shared" si="100"/>
        <v>0.0043170000000000005</v>
      </c>
      <c r="I640" s="7">
        <f t="shared" si="101"/>
        <v>0.005683</v>
      </c>
    </row>
    <row r="641" spans="1:9" s="2" customFormat="1" ht="22.5">
      <c r="A641" s="9" t="s">
        <v>542</v>
      </c>
      <c r="B641" s="9" t="s">
        <v>1706</v>
      </c>
      <c r="C641" s="16" t="s">
        <v>1707</v>
      </c>
      <c r="D641" s="17">
        <v>5</v>
      </c>
      <c r="E641" s="18">
        <v>0.277</v>
      </c>
      <c r="F641" s="28" t="s">
        <v>1093</v>
      </c>
      <c r="G641" s="7">
        <f t="shared" si="99"/>
        <v>0.005</v>
      </c>
      <c r="H641" s="7">
        <f t="shared" si="100"/>
        <v>0.000277</v>
      </c>
      <c r="I641" s="7">
        <f t="shared" si="101"/>
        <v>0.004723</v>
      </c>
    </row>
    <row r="642" spans="1:9" s="2" customFormat="1" ht="22.5">
      <c r="A642" s="9" t="s">
        <v>542</v>
      </c>
      <c r="B642" s="9" t="s">
        <v>1708</v>
      </c>
      <c r="C642" s="16" t="s">
        <v>1709</v>
      </c>
      <c r="D642" s="17">
        <v>2</v>
      </c>
      <c r="E642" s="18">
        <v>0.587</v>
      </c>
      <c r="F642" s="28" t="s">
        <v>1093</v>
      </c>
      <c r="G642" s="7">
        <f t="shared" si="99"/>
        <v>0.002</v>
      </c>
      <c r="H642" s="7">
        <f t="shared" si="100"/>
        <v>0.000587</v>
      </c>
      <c r="I642" s="7">
        <f t="shared" si="101"/>
        <v>0.0014130000000000002</v>
      </c>
    </row>
    <row r="643" spans="1:9" s="2" customFormat="1" ht="12.75">
      <c r="A643" s="9" t="s">
        <v>542</v>
      </c>
      <c r="B643" s="9" t="s">
        <v>410</v>
      </c>
      <c r="C643" s="16" t="s">
        <v>839</v>
      </c>
      <c r="D643" s="17">
        <v>195</v>
      </c>
      <c r="E643" s="18">
        <v>65.735</v>
      </c>
      <c r="F643" s="28" t="s">
        <v>1093</v>
      </c>
      <c r="G643" s="7">
        <f t="shared" si="99"/>
        <v>0.195</v>
      </c>
      <c r="H643" s="7">
        <f t="shared" si="100"/>
        <v>0.065735</v>
      </c>
      <c r="I643" s="7">
        <f t="shared" si="101"/>
        <v>0.12926500000000002</v>
      </c>
    </row>
    <row r="644" spans="1:9" s="2" customFormat="1" ht="12.75">
      <c r="A644" s="9" t="s">
        <v>542</v>
      </c>
      <c r="B644" s="9" t="s">
        <v>1609</v>
      </c>
      <c r="C644" s="16" t="s">
        <v>1710</v>
      </c>
      <c r="D644" s="17">
        <v>10</v>
      </c>
      <c r="E644" s="18">
        <v>0.889</v>
      </c>
      <c r="F644" s="28" t="s">
        <v>1093</v>
      </c>
      <c r="G644" s="7">
        <f t="shared" si="99"/>
        <v>0.01</v>
      </c>
      <c r="H644" s="7">
        <f t="shared" si="100"/>
        <v>0.000889</v>
      </c>
      <c r="I644" s="7">
        <f t="shared" si="101"/>
        <v>0.009111000000000001</v>
      </c>
    </row>
    <row r="645" spans="1:9" s="2" customFormat="1" ht="22.5">
      <c r="A645" s="9" t="s">
        <v>542</v>
      </c>
      <c r="B645" s="9" t="s">
        <v>157</v>
      </c>
      <c r="C645" s="16" t="s">
        <v>840</v>
      </c>
      <c r="D645" s="17">
        <v>10</v>
      </c>
      <c r="E645" s="18">
        <v>2.553</v>
      </c>
      <c r="F645" s="28" t="s">
        <v>1093</v>
      </c>
      <c r="G645" s="7">
        <f t="shared" si="99"/>
        <v>0.01</v>
      </c>
      <c r="H645" s="7">
        <f t="shared" si="100"/>
        <v>0.002553</v>
      </c>
      <c r="I645" s="7">
        <f t="shared" si="101"/>
        <v>0.0074470000000000005</v>
      </c>
    </row>
    <row r="646" spans="1:9" s="2" customFormat="1" ht="22.5">
      <c r="A646" s="9" t="s">
        <v>542</v>
      </c>
      <c r="B646" s="9" t="s">
        <v>1711</v>
      </c>
      <c r="C646" s="16" t="s">
        <v>1712</v>
      </c>
      <c r="D646" s="17">
        <v>20</v>
      </c>
      <c r="E646" s="18">
        <v>1.57</v>
      </c>
      <c r="F646" s="28" t="s">
        <v>1093</v>
      </c>
      <c r="G646" s="7">
        <f t="shared" si="99"/>
        <v>0.02</v>
      </c>
      <c r="H646" s="7">
        <f t="shared" si="100"/>
        <v>0.00157</v>
      </c>
      <c r="I646" s="7">
        <f t="shared" si="101"/>
        <v>0.018430000000000002</v>
      </c>
    </row>
    <row r="647" spans="1:9" s="2" customFormat="1" ht="12.75">
      <c r="A647" s="9" t="s">
        <v>542</v>
      </c>
      <c r="B647" s="9" t="s">
        <v>32</v>
      </c>
      <c r="C647" s="16" t="s">
        <v>1713</v>
      </c>
      <c r="D647" s="17">
        <v>8</v>
      </c>
      <c r="E647" s="18">
        <v>4.947</v>
      </c>
      <c r="F647" s="28" t="s">
        <v>1093</v>
      </c>
      <c r="G647" s="7">
        <f t="shared" si="99"/>
        <v>0.008</v>
      </c>
      <c r="H647" s="7">
        <f t="shared" si="100"/>
        <v>0.004947</v>
      </c>
      <c r="I647" s="7">
        <f t="shared" si="101"/>
        <v>0.003053</v>
      </c>
    </row>
    <row r="648" spans="1:9" s="2" customFormat="1" ht="12.75">
      <c r="A648" s="9" t="s">
        <v>542</v>
      </c>
      <c r="B648" s="9" t="s">
        <v>158</v>
      </c>
      <c r="C648" s="16" t="s">
        <v>841</v>
      </c>
      <c r="D648" s="17">
        <v>140</v>
      </c>
      <c r="E648" s="18">
        <v>53.527</v>
      </c>
      <c r="F648" s="28" t="s">
        <v>1093</v>
      </c>
      <c r="G648" s="7">
        <f t="shared" si="99"/>
        <v>0.14</v>
      </c>
      <c r="H648" s="7">
        <f t="shared" si="100"/>
        <v>0.053527</v>
      </c>
      <c r="I648" s="7">
        <f t="shared" si="101"/>
        <v>0.08647300000000002</v>
      </c>
    </row>
    <row r="649" spans="1:9" s="2" customFormat="1" ht="12.75">
      <c r="A649" s="9" t="s">
        <v>542</v>
      </c>
      <c r="B649" s="9" t="s">
        <v>1714</v>
      </c>
      <c r="C649" s="16" t="s">
        <v>842</v>
      </c>
      <c r="D649" s="17">
        <v>12</v>
      </c>
      <c r="E649" s="18">
        <v>3.143</v>
      </c>
      <c r="F649" s="28" t="s">
        <v>1093</v>
      </c>
      <c r="G649" s="7">
        <f t="shared" si="99"/>
        <v>0.012</v>
      </c>
      <c r="H649" s="7">
        <f t="shared" si="100"/>
        <v>0.003143</v>
      </c>
      <c r="I649" s="7">
        <f t="shared" si="101"/>
        <v>0.008857</v>
      </c>
    </row>
    <row r="650" spans="1:9" s="2" customFormat="1" ht="12.75">
      <c r="A650" s="9" t="s">
        <v>542</v>
      </c>
      <c r="B650" s="9" t="s">
        <v>1715</v>
      </c>
      <c r="C650" s="16" t="s">
        <v>1716</v>
      </c>
      <c r="D650" s="17">
        <v>5</v>
      </c>
      <c r="E650" s="18">
        <v>2.159</v>
      </c>
      <c r="F650" s="28" t="s">
        <v>1093</v>
      </c>
      <c r="G650" s="7">
        <f t="shared" si="99"/>
        <v>0.005</v>
      </c>
      <c r="H650" s="7">
        <f t="shared" si="100"/>
        <v>0.002159</v>
      </c>
      <c r="I650" s="7">
        <f t="shared" si="101"/>
        <v>0.002841</v>
      </c>
    </row>
    <row r="651" spans="1:9" s="2" customFormat="1" ht="12.75">
      <c r="A651" s="9" t="s">
        <v>542</v>
      </c>
      <c r="B651" s="9" t="s">
        <v>289</v>
      </c>
      <c r="C651" s="16" t="s">
        <v>843</v>
      </c>
      <c r="D651" s="17">
        <v>0.3</v>
      </c>
      <c r="E651" s="18">
        <v>0.668</v>
      </c>
      <c r="F651" s="28" t="s">
        <v>1093</v>
      </c>
      <c r="G651" s="7">
        <f t="shared" si="99"/>
        <v>0.0003</v>
      </c>
      <c r="H651" s="7">
        <f t="shared" si="100"/>
        <v>0.0006680000000000001</v>
      </c>
      <c r="I651" s="7">
        <f t="shared" si="101"/>
        <v>-0.0003680000000000001</v>
      </c>
    </row>
    <row r="652" spans="1:9" s="2" customFormat="1" ht="12.75">
      <c r="A652" s="9" t="s">
        <v>542</v>
      </c>
      <c r="B652" s="9" t="s">
        <v>1717</v>
      </c>
      <c r="C652" s="16" t="s">
        <v>1718</v>
      </c>
      <c r="D652" s="17">
        <v>0.96</v>
      </c>
      <c r="E652" s="18">
        <v>0.093</v>
      </c>
      <c r="F652" s="28" t="s">
        <v>1093</v>
      </c>
      <c r="G652" s="7">
        <f t="shared" si="99"/>
        <v>0.0009599999999999999</v>
      </c>
      <c r="H652" s="7">
        <f t="shared" si="100"/>
        <v>9.3E-05</v>
      </c>
      <c r="I652" s="7">
        <f t="shared" si="101"/>
        <v>0.0008669999999999999</v>
      </c>
    </row>
    <row r="653" spans="1:9" s="2" customFormat="1" ht="12.75">
      <c r="A653" s="9" t="s">
        <v>542</v>
      </c>
      <c r="B653" s="9" t="s">
        <v>1719</v>
      </c>
      <c r="C653" s="16" t="s">
        <v>1720</v>
      </c>
      <c r="D653" s="17">
        <v>14</v>
      </c>
      <c r="E653" s="18">
        <v>0.672</v>
      </c>
      <c r="F653" s="28" t="s">
        <v>1093</v>
      </c>
      <c r="G653" s="7">
        <f t="shared" si="99"/>
        <v>0.014</v>
      </c>
      <c r="H653" s="7">
        <f t="shared" si="100"/>
        <v>0.0006720000000000001</v>
      </c>
      <c r="I653" s="7">
        <f t="shared" si="101"/>
        <v>0.013328</v>
      </c>
    </row>
    <row r="654" spans="1:9" s="2" customFormat="1" ht="12.75">
      <c r="A654" s="9" t="s">
        <v>542</v>
      </c>
      <c r="B654" s="9" t="s">
        <v>488</v>
      </c>
      <c r="C654" s="16" t="s">
        <v>844</v>
      </c>
      <c r="D654" s="17">
        <v>27.6</v>
      </c>
      <c r="E654" s="19"/>
      <c r="F654" s="28" t="s">
        <v>1093</v>
      </c>
      <c r="G654" s="7">
        <f t="shared" si="99"/>
        <v>0.027600000000000003</v>
      </c>
      <c r="H654" s="7">
        <f t="shared" si="100"/>
        <v>0</v>
      </c>
      <c r="I654" s="7">
        <f t="shared" si="101"/>
        <v>0.027600000000000003</v>
      </c>
    </row>
    <row r="655" spans="1:9" s="2" customFormat="1" ht="12.75">
      <c r="A655" s="9" t="s">
        <v>542</v>
      </c>
      <c r="B655" s="9" t="s">
        <v>46</v>
      </c>
      <c r="C655" s="16" t="s">
        <v>845</v>
      </c>
      <c r="D655" s="17">
        <v>10</v>
      </c>
      <c r="E655" s="18">
        <v>2.21</v>
      </c>
      <c r="F655" s="28" t="s">
        <v>1093</v>
      </c>
      <c r="G655" s="7">
        <f t="shared" si="99"/>
        <v>0.01</v>
      </c>
      <c r="H655" s="7">
        <f t="shared" si="100"/>
        <v>0.00221</v>
      </c>
      <c r="I655" s="7">
        <f t="shared" si="101"/>
        <v>0.00779</v>
      </c>
    </row>
    <row r="656" spans="1:9" s="2" customFormat="1" ht="12.75">
      <c r="A656" s="9" t="s">
        <v>542</v>
      </c>
      <c r="B656" s="9" t="s">
        <v>315</v>
      </c>
      <c r="C656" s="16" t="s">
        <v>846</v>
      </c>
      <c r="D656" s="17">
        <v>7</v>
      </c>
      <c r="E656" s="18">
        <v>1.093</v>
      </c>
      <c r="F656" s="28" t="s">
        <v>1093</v>
      </c>
      <c r="G656" s="7">
        <f t="shared" si="99"/>
        <v>0.007</v>
      </c>
      <c r="H656" s="7">
        <f t="shared" si="100"/>
        <v>0.001093</v>
      </c>
      <c r="I656" s="7">
        <f t="shared" si="101"/>
        <v>0.005907</v>
      </c>
    </row>
    <row r="657" spans="1:9" s="2" customFormat="1" ht="22.5">
      <c r="A657" s="9" t="s">
        <v>542</v>
      </c>
      <c r="B657" s="9" t="s">
        <v>371</v>
      </c>
      <c r="C657" s="16" t="s">
        <v>847</v>
      </c>
      <c r="D657" s="17">
        <v>12</v>
      </c>
      <c r="E657" s="18">
        <v>2.524</v>
      </c>
      <c r="F657" s="28" t="s">
        <v>1093</v>
      </c>
      <c r="G657" s="7">
        <f t="shared" si="99"/>
        <v>0.012</v>
      </c>
      <c r="H657" s="7">
        <f t="shared" si="100"/>
        <v>0.002524</v>
      </c>
      <c r="I657" s="7">
        <f t="shared" si="101"/>
        <v>0.009476</v>
      </c>
    </row>
    <row r="658" spans="1:9" s="2" customFormat="1" ht="12.75">
      <c r="A658" s="9" t="s">
        <v>542</v>
      </c>
      <c r="B658" s="9" t="s">
        <v>23</v>
      </c>
      <c r="C658" s="16" t="s">
        <v>848</v>
      </c>
      <c r="D658" s="17">
        <v>20</v>
      </c>
      <c r="E658" s="18">
        <v>7.614</v>
      </c>
      <c r="F658" s="28" t="s">
        <v>1093</v>
      </c>
      <c r="G658" s="7">
        <f t="shared" si="99"/>
        <v>0.02</v>
      </c>
      <c r="H658" s="7">
        <f t="shared" si="100"/>
        <v>0.007614</v>
      </c>
      <c r="I658" s="7">
        <f t="shared" si="101"/>
        <v>0.012386000000000001</v>
      </c>
    </row>
    <row r="659" spans="1:9" s="2" customFormat="1" ht="12.75">
      <c r="A659" s="9" t="s">
        <v>542</v>
      </c>
      <c r="B659" s="9" t="s">
        <v>36</v>
      </c>
      <c r="C659" s="16" t="s">
        <v>849</v>
      </c>
      <c r="D659" s="17">
        <v>25</v>
      </c>
      <c r="E659" s="18">
        <v>4.406</v>
      </c>
      <c r="F659" s="28" t="s">
        <v>1093</v>
      </c>
      <c r="G659" s="7">
        <f t="shared" si="99"/>
        <v>0.025</v>
      </c>
      <c r="H659" s="7">
        <f t="shared" si="100"/>
        <v>0.004405999999999999</v>
      </c>
      <c r="I659" s="7">
        <f t="shared" si="101"/>
        <v>0.020594</v>
      </c>
    </row>
    <row r="660" spans="1:9" s="2" customFormat="1" ht="12.75">
      <c r="A660" s="9" t="s">
        <v>542</v>
      </c>
      <c r="B660" s="9" t="s">
        <v>1721</v>
      </c>
      <c r="C660" s="16" t="s">
        <v>1722</v>
      </c>
      <c r="D660" s="17">
        <v>44</v>
      </c>
      <c r="E660" s="18">
        <v>21.676</v>
      </c>
      <c r="F660" s="28" t="s">
        <v>1093</v>
      </c>
      <c r="G660" s="7">
        <f t="shared" si="99"/>
        <v>0.044</v>
      </c>
      <c r="H660" s="7">
        <f t="shared" si="100"/>
        <v>0.021675999999999997</v>
      </c>
      <c r="I660" s="7">
        <f t="shared" si="101"/>
        <v>0.022324</v>
      </c>
    </row>
    <row r="661" spans="1:9" s="2" customFormat="1" ht="12.75">
      <c r="A661" s="9" t="s">
        <v>542</v>
      </c>
      <c r="B661" s="9" t="s">
        <v>460</v>
      </c>
      <c r="C661" s="16" t="s">
        <v>850</v>
      </c>
      <c r="D661" s="17">
        <v>15</v>
      </c>
      <c r="E661" s="18">
        <v>5.314</v>
      </c>
      <c r="F661" s="28" t="s">
        <v>1093</v>
      </c>
      <c r="G661" s="7">
        <f t="shared" si="99"/>
        <v>0.015</v>
      </c>
      <c r="H661" s="7">
        <f t="shared" si="100"/>
        <v>0.005314</v>
      </c>
      <c r="I661" s="7">
        <f t="shared" si="101"/>
        <v>0.009686</v>
      </c>
    </row>
    <row r="662" spans="1:9" s="2" customFormat="1" ht="12.75">
      <c r="A662" s="9" t="s">
        <v>542</v>
      </c>
      <c r="B662" s="9" t="s">
        <v>37</v>
      </c>
      <c r="C662" s="16" t="s">
        <v>851</v>
      </c>
      <c r="D662" s="17">
        <v>60</v>
      </c>
      <c r="E662" s="18">
        <v>32.37</v>
      </c>
      <c r="F662" s="28" t="s">
        <v>1093</v>
      </c>
      <c r="G662" s="7">
        <f t="shared" si="99"/>
        <v>0.06</v>
      </c>
      <c r="H662" s="7">
        <f t="shared" si="100"/>
        <v>0.032369999999999996</v>
      </c>
      <c r="I662" s="7">
        <f t="shared" si="101"/>
        <v>0.027630000000000002</v>
      </c>
    </row>
    <row r="663" spans="1:9" s="2" customFormat="1" ht="12.75">
      <c r="A663" s="9" t="s">
        <v>542</v>
      </c>
      <c r="B663" s="9" t="s">
        <v>159</v>
      </c>
      <c r="C663" s="16" t="s">
        <v>852</v>
      </c>
      <c r="D663" s="17">
        <v>80</v>
      </c>
      <c r="E663" s="18">
        <v>16.347</v>
      </c>
      <c r="F663" s="28" t="s">
        <v>1093</v>
      </c>
      <c r="G663" s="7">
        <f t="shared" si="99"/>
        <v>0.08</v>
      </c>
      <c r="H663" s="7">
        <f t="shared" si="100"/>
        <v>0.016347</v>
      </c>
      <c r="I663" s="7">
        <f t="shared" si="101"/>
        <v>0.063653</v>
      </c>
    </row>
    <row r="664" spans="1:9" s="2" customFormat="1" ht="12.75">
      <c r="A664" s="9" t="s">
        <v>542</v>
      </c>
      <c r="B664" s="9" t="s">
        <v>290</v>
      </c>
      <c r="C664" s="16" t="s">
        <v>853</v>
      </c>
      <c r="D664" s="17">
        <v>31</v>
      </c>
      <c r="E664" s="18">
        <v>10.083</v>
      </c>
      <c r="F664" s="28" t="s">
        <v>1093</v>
      </c>
      <c r="G664" s="7">
        <f t="shared" si="99"/>
        <v>0.031</v>
      </c>
      <c r="H664" s="7">
        <f t="shared" si="100"/>
        <v>0.010083</v>
      </c>
      <c r="I664" s="7">
        <f t="shared" si="101"/>
        <v>0.020916999999999998</v>
      </c>
    </row>
    <row r="665" spans="1:9" s="2" customFormat="1" ht="12.75">
      <c r="A665" s="9" t="s">
        <v>542</v>
      </c>
      <c r="B665" s="9" t="s">
        <v>1723</v>
      </c>
      <c r="C665" s="16" t="s">
        <v>1724</v>
      </c>
      <c r="D665" s="17">
        <v>5</v>
      </c>
      <c r="E665" s="18">
        <v>2.503</v>
      </c>
      <c r="F665" s="28" t="s">
        <v>1093</v>
      </c>
      <c r="G665" s="7">
        <f t="shared" si="99"/>
        <v>0.005</v>
      </c>
      <c r="H665" s="7">
        <f t="shared" si="100"/>
        <v>0.002503</v>
      </c>
      <c r="I665" s="7">
        <f t="shared" si="101"/>
        <v>0.002497</v>
      </c>
    </row>
    <row r="666" spans="1:9" s="2" customFormat="1" ht="12.75">
      <c r="A666" s="9" t="s">
        <v>542</v>
      </c>
      <c r="B666" s="9" t="s">
        <v>193</v>
      </c>
      <c r="C666" s="16" t="s">
        <v>854</v>
      </c>
      <c r="D666" s="17">
        <v>30</v>
      </c>
      <c r="E666" s="18">
        <v>22.959</v>
      </c>
      <c r="F666" s="28" t="s">
        <v>1093</v>
      </c>
      <c r="G666" s="7">
        <f t="shared" si="99"/>
        <v>0.03</v>
      </c>
      <c r="H666" s="7">
        <f t="shared" si="100"/>
        <v>0.022959</v>
      </c>
      <c r="I666" s="7">
        <f t="shared" si="101"/>
        <v>0.007040999999999999</v>
      </c>
    </row>
    <row r="667" spans="1:9" s="2" customFormat="1" ht="12.75">
      <c r="A667" s="9" t="s">
        <v>542</v>
      </c>
      <c r="B667" s="9" t="s">
        <v>316</v>
      </c>
      <c r="C667" s="16" t="s">
        <v>855</v>
      </c>
      <c r="D667" s="17">
        <v>30</v>
      </c>
      <c r="E667" s="18">
        <v>16.634</v>
      </c>
      <c r="F667" s="28" t="s">
        <v>1093</v>
      </c>
      <c r="G667" s="7">
        <f t="shared" si="99"/>
        <v>0.03</v>
      </c>
      <c r="H667" s="7">
        <f t="shared" si="100"/>
        <v>0.016634</v>
      </c>
      <c r="I667" s="7">
        <f t="shared" si="101"/>
        <v>0.013366</v>
      </c>
    </row>
    <row r="668" spans="1:9" s="2" customFormat="1" ht="12.75">
      <c r="A668" s="9" t="s">
        <v>542</v>
      </c>
      <c r="B668" s="9" t="s">
        <v>38</v>
      </c>
      <c r="C668" s="16" t="s">
        <v>856</v>
      </c>
      <c r="D668" s="17">
        <v>260</v>
      </c>
      <c r="E668" s="18">
        <v>152.793</v>
      </c>
      <c r="F668" s="28" t="s">
        <v>1093</v>
      </c>
      <c r="G668" s="7">
        <f t="shared" si="99"/>
        <v>0.26</v>
      </c>
      <c r="H668" s="7">
        <f t="shared" si="100"/>
        <v>0.152793</v>
      </c>
      <c r="I668" s="7">
        <f t="shared" si="101"/>
        <v>0.107207</v>
      </c>
    </row>
    <row r="669" spans="1:9" s="2" customFormat="1" ht="22.5">
      <c r="A669" s="9" t="s">
        <v>542</v>
      </c>
      <c r="B669" s="9" t="s">
        <v>160</v>
      </c>
      <c r="C669" s="16" t="s">
        <v>857</v>
      </c>
      <c r="D669" s="17">
        <v>15</v>
      </c>
      <c r="E669" s="18">
        <v>5.797</v>
      </c>
      <c r="F669" s="28" t="s">
        <v>1093</v>
      </c>
      <c r="G669" s="7">
        <f t="shared" si="99"/>
        <v>0.015</v>
      </c>
      <c r="H669" s="7">
        <f t="shared" si="100"/>
        <v>0.005797</v>
      </c>
      <c r="I669" s="7">
        <f t="shared" si="101"/>
        <v>0.009203</v>
      </c>
    </row>
    <row r="670" spans="1:9" s="2" customFormat="1" ht="22.5">
      <c r="A670" s="9" t="s">
        <v>542</v>
      </c>
      <c r="B670" s="9" t="s">
        <v>1640</v>
      </c>
      <c r="C670" s="16" t="s">
        <v>1725</v>
      </c>
      <c r="D670" s="17">
        <v>11</v>
      </c>
      <c r="E670" s="18">
        <v>1.334</v>
      </c>
      <c r="F670" s="28" t="s">
        <v>1093</v>
      </c>
      <c r="G670" s="7">
        <f t="shared" si="99"/>
        <v>0.011</v>
      </c>
      <c r="H670" s="7">
        <f t="shared" si="100"/>
        <v>0.0013340000000000001</v>
      </c>
      <c r="I670" s="7">
        <f t="shared" si="101"/>
        <v>0.009666</v>
      </c>
    </row>
    <row r="671" spans="1:9" s="2" customFormat="1" ht="12.75">
      <c r="A671" s="9" t="s">
        <v>542</v>
      </c>
      <c r="B671" s="9" t="s">
        <v>433</v>
      </c>
      <c r="C671" s="16" t="s">
        <v>858</v>
      </c>
      <c r="D671" s="17">
        <v>6</v>
      </c>
      <c r="E671" s="18">
        <v>2.259</v>
      </c>
      <c r="F671" s="28" t="s">
        <v>1093</v>
      </c>
      <c r="G671" s="7">
        <f t="shared" si="99"/>
        <v>0.006</v>
      </c>
      <c r="H671" s="7">
        <f t="shared" si="100"/>
        <v>0.0022589999999999997</v>
      </c>
      <c r="I671" s="7">
        <f t="shared" si="101"/>
        <v>0.0037410000000000004</v>
      </c>
    </row>
    <row r="672" spans="1:9" s="2" customFormat="1" ht="12.75">
      <c r="A672" s="9" t="s">
        <v>542</v>
      </c>
      <c r="B672" s="9" t="s">
        <v>1292</v>
      </c>
      <c r="C672" s="16" t="s">
        <v>1726</v>
      </c>
      <c r="D672" s="17">
        <v>10</v>
      </c>
      <c r="E672" s="18">
        <v>0.69</v>
      </c>
      <c r="F672" s="28" t="s">
        <v>1093</v>
      </c>
      <c r="G672" s="7">
        <f t="shared" si="99"/>
        <v>0.01</v>
      </c>
      <c r="H672" s="7">
        <f t="shared" si="100"/>
        <v>0.00069</v>
      </c>
      <c r="I672" s="7">
        <f t="shared" si="101"/>
        <v>0.00931</v>
      </c>
    </row>
    <row r="673" spans="1:9" s="2" customFormat="1" ht="12.75">
      <c r="A673" s="9" t="s">
        <v>542</v>
      </c>
      <c r="B673" s="9" t="s">
        <v>1727</v>
      </c>
      <c r="C673" s="16" t="s">
        <v>1728</v>
      </c>
      <c r="D673" s="17">
        <v>5</v>
      </c>
      <c r="E673" s="18">
        <v>0.472</v>
      </c>
      <c r="F673" s="28" t="s">
        <v>1093</v>
      </c>
      <c r="G673" s="7">
        <f t="shared" si="99"/>
        <v>0.005</v>
      </c>
      <c r="H673" s="7">
        <f t="shared" si="100"/>
        <v>0.000472</v>
      </c>
      <c r="I673" s="7">
        <f t="shared" si="101"/>
        <v>0.004528</v>
      </c>
    </row>
    <row r="674" spans="1:9" s="2" customFormat="1" ht="12.75">
      <c r="A674" s="9" t="s">
        <v>542</v>
      </c>
      <c r="B674" s="9" t="s">
        <v>94</v>
      </c>
      <c r="C674" s="16" t="s">
        <v>859</v>
      </c>
      <c r="D674" s="17">
        <v>3</v>
      </c>
      <c r="E674" s="18">
        <v>1.782</v>
      </c>
      <c r="F674" s="28" t="s">
        <v>1093</v>
      </c>
      <c r="G674" s="7">
        <f t="shared" si="99"/>
        <v>0.003</v>
      </c>
      <c r="H674" s="7">
        <f t="shared" si="100"/>
        <v>0.001782</v>
      </c>
      <c r="I674" s="7">
        <f t="shared" si="101"/>
        <v>0.0012180000000000001</v>
      </c>
    </row>
    <row r="675" spans="1:9" s="2" customFormat="1" ht="12.75">
      <c r="A675" s="9" t="s">
        <v>542</v>
      </c>
      <c r="B675" s="9" t="s">
        <v>41</v>
      </c>
      <c r="C675" s="16" t="s">
        <v>860</v>
      </c>
      <c r="D675" s="17">
        <v>10</v>
      </c>
      <c r="E675" s="18">
        <v>0.599</v>
      </c>
      <c r="F675" s="28" t="s">
        <v>1093</v>
      </c>
      <c r="G675" s="7">
        <f t="shared" si="99"/>
        <v>0.01</v>
      </c>
      <c r="H675" s="7">
        <f t="shared" si="100"/>
        <v>0.0005989999999999999</v>
      </c>
      <c r="I675" s="7">
        <f t="shared" si="101"/>
        <v>0.009401</v>
      </c>
    </row>
    <row r="676" spans="1:9" s="2" customFormat="1" ht="12.75">
      <c r="A676" s="9" t="s">
        <v>542</v>
      </c>
      <c r="B676" s="9" t="s">
        <v>161</v>
      </c>
      <c r="C676" s="16" t="s">
        <v>861</v>
      </c>
      <c r="D676" s="17">
        <v>10</v>
      </c>
      <c r="E676" s="18">
        <v>2.47</v>
      </c>
      <c r="F676" s="28" t="s">
        <v>1093</v>
      </c>
      <c r="G676" s="7">
        <f aca="true" t="shared" si="102" ref="G676:G709">D676/1000</f>
        <v>0.01</v>
      </c>
      <c r="H676" s="7">
        <f aca="true" t="shared" si="103" ref="H676:H709">E676/1000</f>
        <v>0.0024700000000000004</v>
      </c>
      <c r="I676" s="7">
        <f aca="true" t="shared" si="104" ref="I676:I709">G676-H676</f>
        <v>0.00753</v>
      </c>
    </row>
    <row r="677" spans="1:9" s="2" customFormat="1" ht="12.75">
      <c r="A677" s="9" t="s">
        <v>542</v>
      </c>
      <c r="B677" s="9" t="s">
        <v>367</v>
      </c>
      <c r="C677" s="16" t="s">
        <v>1729</v>
      </c>
      <c r="D677" s="17">
        <v>3</v>
      </c>
      <c r="E677" s="18">
        <v>1.361</v>
      </c>
      <c r="F677" s="28" t="s">
        <v>1093</v>
      </c>
      <c r="G677" s="7">
        <f t="shared" si="102"/>
        <v>0.003</v>
      </c>
      <c r="H677" s="7">
        <f t="shared" si="103"/>
        <v>0.001361</v>
      </c>
      <c r="I677" s="7">
        <f t="shared" si="104"/>
        <v>0.001639</v>
      </c>
    </row>
    <row r="678" spans="1:9" s="2" customFormat="1" ht="12.75">
      <c r="A678" s="9" t="s">
        <v>542</v>
      </c>
      <c r="B678" s="9" t="s">
        <v>342</v>
      </c>
      <c r="C678" s="16" t="s">
        <v>862</v>
      </c>
      <c r="D678" s="17">
        <v>80</v>
      </c>
      <c r="E678" s="18">
        <v>49.848</v>
      </c>
      <c r="F678" s="28" t="s">
        <v>1093</v>
      </c>
      <c r="G678" s="7">
        <f t="shared" si="102"/>
        <v>0.08</v>
      </c>
      <c r="H678" s="7">
        <f t="shared" si="103"/>
        <v>0.049847999999999996</v>
      </c>
      <c r="I678" s="7">
        <f t="shared" si="104"/>
        <v>0.030152000000000005</v>
      </c>
    </row>
    <row r="679" spans="1:9" s="2" customFormat="1" ht="12.75">
      <c r="A679" s="9" t="s">
        <v>542</v>
      </c>
      <c r="B679" s="9" t="s">
        <v>162</v>
      </c>
      <c r="C679" s="16" t="s">
        <v>842</v>
      </c>
      <c r="D679" s="17">
        <v>8</v>
      </c>
      <c r="E679" s="18">
        <v>1.456</v>
      </c>
      <c r="F679" s="28" t="s">
        <v>1093</v>
      </c>
      <c r="G679" s="7">
        <f t="shared" si="102"/>
        <v>0.008</v>
      </c>
      <c r="H679" s="7">
        <f t="shared" si="103"/>
        <v>0.001456</v>
      </c>
      <c r="I679" s="7">
        <f t="shared" si="104"/>
        <v>0.006544</v>
      </c>
    </row>
    <row r="680" spans="1:9" s="2" customFormat="1" ht="12.75">
      <c r="A680" s="9" t="s">
        <v>542</v>
      </c>
      <c r="B680" s="9" t="s">
        <v>1730</v>
      </c>
      <c r="C680" s="16" t="s">
        <v>1731</v>
      </c>
      <c r="D680" s="20"/>
      <c r="E680" s="18">
        <v>1.003</v>
      </c>
      <c r="F680" s="28" t="s">
        <v>1093</v>
      </c>
      <c r="G680" s="7">
        <f t="shared" si="102"/>
        <v>0</v>
      </c>
      <c r="H680" s="7">
        <f t="shared" si="103"/>
        <v>0.001003</v>
      </c>
      <c r="I680" s="7">
        <f t="shared" si="104"/>
        <v>-0.001003</v>
      </c>
    </row>
    <row r="681" spans="1:9" s="2" customFormat="1" ht="12.75">
      <c r="A681" s="9" t="s">
        <v>542</v>
      </c>
      <c r="B681" s="9" t="s">
        <v>245</v>
      </c>
      <c r="C681" s="16" t="s">
        <v>863</v>
      </c>
      <c r="D681" s="17">
        <v>20</v>
      </c>
      <c r="E681" s="18">
        <v>4.422</v>
      </c>
      <c r="F681" s="28" t="s">
        <v>1093</v>
      </c>
      <c r="G681" s="7">
        <f t="shared" si="102"/>
        <v>0.02</v>
      </c>
      <c r="H681" s="7">
        <f t="shared" si="103"/>
        <v>0.004422</v>
      </c>
      <c r="I681" s="7">
        <f t="shared" si="104"/>
        <v>0.015578000000000002</v>
      </c>
    </row>
    <row r="682" spans="1:9" s="2" customFormat="1" ht="12.75">
      <c r="A682" s="9" t="s">
        <v>542</v>
      </c>
      <c r="B682" s="9" t="s">
        <v>357</v>
      </c>
      <c r="C682" s="16" t="s">
        <v>864</v>
      </c>
      <c r="D682" s="17">
        <v>4</v>
      </c>
      <c r="E682" s="18">
        <v>1.846</v>
      </c>
      <c r="F682" s="28" t="s">
        <v>1093</v>
      </c>
      <c r="G682" s="7">
        <f t="shared" si="102"/>
        <v>0.004</v>
      </c>
      <c r="H682" s="7">
        <f t="shared" si="103"/>
        <v>0.001846</v>
      </c>
      <c r="I682" s="7">
        <f t="shared" si="104"/>
        <v>0.002154</v>
      </c>
    </row>
    <row r="683" spans="1:9" s="2" customFormat="1" ht="12.75">
      <c r="A683" s="9" t="s">
        <v>542</v>
      </c>
      <c r="B683" s="9" t="s">
        <v>246</v>
      </c>
      <c r="C683" s="16" t="s">
        <v>865</v>
      </c>
      <c r="D683" s="17">
        <v>30</v>
      </c>
      <c r="E683" s="18">
        <v>17.203</v>
      </c>
      <c r="F683" s="28" t="s">
        <v>1093</v>
      </c>
      <c r="G683" s="7">
        <f t="shared" si="102"/>
        <v>0.03</v>
      </c>
      <c r="H683" s="7">
        <f t="shared" si="103"/>
        <v>0.017203</v>
      </c>
      <c r="I683" s="7">
        <f t="shared" si="104"/>
        <v>0.012797</v>
      </c>
    </row>
    <row r="684" spans="1:9" s="2" customFormat="1" ht="12.75">
      <c r="A684" s="9" t="s">
        <v>542</v>
      </c>
      <c r="B684" s="9" t="s">
        <v>163</v>
      </c>
      <c r="C684" s="16" t="s">
        <v>866</v>
      </c>
      <c r="D684" s="17">
        <v>13</v>
      </c>
      <c r="E684" s="18">
        <v>5.895</v>
      </c>
      <c r="F684" s="28" t="s">
        <v>1093</v>
      </c>
      <c r="G684" s="7">
        <f t="shared" si="102"/>
        <v>0.013</v>
      </c>
      <c r="H684" s="7">
        <f t="shared" si="103"/>
        <v>0.005894999999999999</v>
      </c>
      <c r="I684" s="7">
        <f t="shared" si="104"/>
        <v>0.007105</v>
      </c>
    </row>
    <row r="685" spans="1:9" s="2" customFormat="1" ht="22.5">
      <c r="A685" s="9" t="s">
        <v>542</v>
      </c>
      <c r="B685" s="9" t="s">
        <v>420</v>
      </c>
      <c r="C685" s="16" t="s">
        <v>867</v>
      </c>
      <c r="D685" s="17">
        <v>5</v>
      </c>
      <c r="E685" s="18">
        <v>2.043</v>
      </c>
      <c r="F685" s="28" t="s">
        <v>1093</v>
      </c>
      <c r="G685" s="7">
        <f t="shared" si="102"/>
        <v>0.005</v>
      </c>
      <c r="H685" s="7">
        <f t="shared" si="103"/>
        <v>0.002043</v>
      </c>
      <c r="I685" s="7">
        <f t="shared" si="104"/>
        <v>0.002957</v>
      </c>
    </row>
    <row r="686" spans="1:9" s="2" customFormat="1" ht="12.75">
      <c r="A686" s="9" t="s">
        <v>542</v>
      </c>
      <c r="B686" s="9" t="s">
        <v>1732</v>
      </c>
      <c r="C686" s="16" t="s">
        <v>1733</v>
      </c>
      <c r="D686" s="17">
        <v>0.5</v>
      </c>
      <c r="E686" s="18">
        <v>0.382</v>
      </c>
      <c r="F686" s="28" t="s">
        <v>1094</v>
      </c>
      <c r="G686" s="7">
        <f t="shared" si="102"/>
        <v>0.0005</v>
      </c>
      <c r="H686" s="7">
        <f t="shared" si="103"/>
        <v>0.000382</v>
      </c>
      <c r="I686" s="7">
        <f t="shared" si="104"/>
        <v>0.000118</v>
      </c>
    </row>
    <row r="687" spans="1:9" s="2" customFormat="1" ht="12.75">
      <c r="A687" s="9" t="s">
        <v>542</v>
      </c>
      <c r="B687" s="9" t="s">
        <v>1734</v>
      </c>
      <c r="C687" s="16" t="s">
        <v>1735</v>
      </c>
      <c r="D687" s="17">
        <v>2</v>
      </c>
      <c r="E687" s="18">
        <v>0.436</v>
      </c>
      <c r="F687" s="28" t="s">
        <v>1094</v>
      </c>
      <c r="G687" s="7">
        <f t="shared" si="102"/>
        <v>0.002</v>
      </c>
      <c r="H687" s="7">
        <f t="shared" si="103"/>
        <v>0.00043599999999999997</v>
      </c>
      <c r="I687" s="7">
        <f t="shared" si="104"/>
        <v>0.001564</v>
      </c>
    </row>
    <row r="688" spans="1:9" s="2" customFormat="1" ht="12.75">
      <c r="A688" s="9" t="s">
        <v>542</v>
      </c>
      <c r="B688" s="9" t="s">
        <v>1736</v>
      </c>
      <c r="C688" s="16" t="s">
        <v>1737</v>
      </c>
      <c r="D688" s="17">
        <v>2</v>
      </c>
      <c r="E688" s="18">
        <v>0.509</v>
      </c>
      <c r="F688" s="28" t="s">
        <v>1094</v>
      </c>
      <c r="G688" s="7">
        <f t="shared" si="102"/>
        <v>0.002</v>
      </c>
      <c r="H688" s="7">
        <f t="shared" si="103"/>
        <v>0.000509</v>
      </c>
      <c r="I688" s="7">
        <f t="shared" si="104"/>
        <v>0.0014910000000000001</v>
      </c>
    </row>
    <row r="689" spans="1:9" s="2" customFormat="1" ht="12.75">
      <c r="A689" s="9" t="s">
        <v>542</v>
      </c>
      <c r="B689" s="9" t="s">
        <v>247</v>
      </c>
      <c r="C689" s="16" t="s">
        <v>868</v>
      </c>
      <c r="D689" s="17">
        <v>1.5</v>
      </c>
      <c r="E689" s="18">
        <v>0.011</v>
      </c>
      <c r="F689" s="28" t="s">
        <v>1094</v>
      </c>
      <c r="G689" s="7">
        <f t="shared" si="102"/>
        <v>0.0015</v>
      </c>
      <c r="H689" s="7">
        <f t="shared" si="103"/>
        <v>1.1E-05</v>
      </c>
      <c r="I689" s="7">
        <f t="shared" si="104"/>
        <v>0.001489</v>
      </c>
    </row>
    <row r="690" spans="1:9" s="2" customFormat="1" ht="12.75">
      <c r="A690" s="9" t="s">
        <v>542</v>
      </c>
      <c r="B690" s="9" t="s">
        <v>372</v>
      </c>
      <c r="C690" s="16" t="s">
        <v>869</v>
      </c>
      <c r="D690" s="17">
        <v>1.5</v>
      </c>
      <c r="E690" s="18">
        <v>0.253</v>
      </c>
      <c r="F690" s="28" t="s">
        <v>1094</v>
      </c>
      <c r="G690" s="7">
        <f t="shared" si="102"/>
        <v>0.0015</v>
      </c>
      <c r="H690" s="7">
        <f t="shared" si="103"/>
        <v>0.000253</v>
      </c>
      <c r="I690" s="7">
        <f t="shared" si="104"/>
        <v>0.001247</v>
      </c>
    </row>
    <row r="691" spans="1:9" s="2" customFormat="1" ht="22.5">
      <c r="A691" s="9" t="s">
        <v>542</v>
      </c>
      <c r="B691" s="9" t="s">
        <v>1738</v>
      </c>
      <c r="C691" s="16" t="s">
        <v>1739</v>
      </c>
      <c r="D691" s="17">
        <v>0.9</v>
      </c>
      <c r="E691" s="18">
        <v>0.171</v>
      </c>
      <c r="F691" s="28" t="s">
        <v>1094</v>
      </c>
      <c r="G691" s="7">
        <f t="shared" si="102"/>
        <v>0.0009</v>
      </c>
      <c r="H691" s="7">
        <f t="shared" si="103"/>
        <v>0.000171</v>
      </c>
      <c r="I691" s="7">
        <f t="shared" si="104"/>
        <v>0.0007289999999999999</v>
      </c>
    </row>
    <row r="692" spans="1:9" s="2" customFormat="1" ht="12.75">
      <c r="A692" s="9" t="s">
        <v>542</v>
      </c>
      <c r="B692" s="9" t="s">
        <v>1740</v>
      </c>
      <c r="C692" s="16" t="s">
        <v>1741</v>
      </c>
      <c r="D692" s="17">
        <v>2</v>
      </c>
      <c r="E692" s="18">
        <v>1.434</v>
      </c>
      <c r="F692" s="28" t="s">
        <v>1094</v>
      </c>
      <c r="G692" s="7">
        <f t="shared" si="102"/>
        <v>0.002</v>
      </c>
      <c r="H692" s="7">
        <f t="shared" si="103"/>
        <v>0.001434</v>
      </c>
      <c r="I692" s="7">
        <f t="shared" si="104"/>
        <v>0.0005660000000000001</v>
      </c>
    </row>
    <row r="693" spans="1:9" s="2" customFormat="1" ht="12.75">
      <c r="A693" s="9" t="s">
        <v>542</v>
      </c>
      <c r="B693" s="9" t="s">
        <v>42</v>
      </c>
      <c r="C693" s="16" t="s">
        <v>870</v>
      </c>
      <c r="D693" s="17">
        <v>1.5</v>
      </c>
      <c r="E693" s="18">
        <v>0.276</v>
      </c>
      <c r="F693" s="28" t="s">
        <v>1094</v>
      </c>
      <c r="G693" s="7">
        <f t="shared" si="102"/>
        <v>0.0015</v>
      </c>
      <c r="H693" s="7">
        <f t="shared" si="103"/>
        <v>0.00027600000000000004</v>
      </c>
      <c r="I693" s="7">
        <f t="shared" si="104"/>
        <v>0.001224</v>
      </c>
    </row>
    <row r="694" spans="1:9" s="2" customFormat="1" ht="12.75">
      <c r="A694" s="9" t="s">
        <v>542</v>
      </c>
      <c r="B694" s="9" t="s">
        <v>43</v>
      </c>
      <c r="C694" s="16" t="s">
        <v>871</v>
      </c>
      <c r="D694" s="17">
        <v>1.3</v>
      </c>
      <c r="E694" s="18">
        <v>0.645</v>
      </c>
      <c r="F694" s="28" t="s">
        <v>1094</v>
      </c>
      <c r="G694" s="7">
        <f t="shared" si="102"/>
        <v>0.0013</v>
      </c>
      <c r="H694" s="7">
        <f t="shared" si="103"/>
        <v>0.0006450000000000001</v>
      </c>
      <c r="I694" s="7">
        <f t="shared" si="104"/>
        <v>0.0006549999999999999</v>
      </c>
    </row>
    <row r="695" spans="1:9" s="2" customFormat="1" ht="12.75">
      <c r="A695" s="9" t="s">
        <v>542</v>
      </c>
      <c r="B695" s="9" t="s">
        <v>44</v>
      </c>
      <c r="C695" s="16" t="s">
        <v>872</v>
      </c>
      <c r="D695" s="17">
        <v>4</v>
      </c>
      <c r="E695" s="18">
        <v>0.619</v>
      </c>
      <c r="F695" s="28" t="s">
        <v>1094</v>
      </c>
      <c r="G695" s="7">
        <f t="shared" si="102"/>
        <v>0.004</v>
      </c>
      <c r="H695" s="7">
        <f t="shared" si="103"/>
        <v>0.000619</v>
      </c>
      <c r="I695" s="7">
        <f t="shared" si="104"/>
        <v>0.0033810000000000003</v>
      </c>
    </row>
    <row r="696" spans="1:9" s="2" customFormat="1" ht="22.5">
      <c r="A696" s="9" t="s">
        <v>542</v>
      </c>
      <c r="B696" s="9" t="s">
        <v>111</v>
      </c>
      <c r="C696" s="16" t="s">
        <v>1742</v>
      </c>
      <c r="D696" s="17">
        <v>1.5</v>
      </c>
      <c r="E696" s="19"/>
      <c r="F696" s="28" t="s">
        <v>1094</v>
      </c>
      <c r="G696" s="7">
        <f t="shared" si="102"/>
        <v>0.0015</v>
      </c>
      <c r="H696" s="7">
        <f t="shared" si="103"/>
        <v>0</v>
      </c>
      <c r="I696" s="7">
        <f t="shared" si="104"/>
        <v>0.0015</v>
      </c>
    </row>
    <row r="697" spans="1:9" s="2" customFormat="1" ht="22.5">
      <c r="A697" s="9" t="s">
        <v>542</v>
      </c>
      <c r="B697" s="9" t="s">
        <v>543</v>
      </c>
      <c r="C697" s="16" t="s">
        <v>873</v>
      </c>
      <c r="D697" s="17">
        <v>0.5</v>
      </c>
      <c r="E697" s="18">
        <v>0.311</v>
      </c>
      <c r="F697" s="28" t="s">
        <v>1094</v>
      </c>
      <c r="G697" s="7">
        <f t="shared" si="102"/>
        <v>0.0005</v>
      </c>
      <c r="H697" s="7">
        <f t="shared" si="103"/>
        <v>0.000311</v>
      </c>
      <c r="I697" s="7">
        <f t="shared" si="104"/>
        <v>0.00018899999999999999</v>
      </c>
    </row>
    <row r="698" spans="1:9" s="2" customFormat="1" ht="22.5">
      <c r="A698" s="9" t="s">
        <v>542</v>
      </c>
      <c r="B698" s="9" t="s">
        <v>1743</v>
      </c>
      <c r="C698" s="16" t="s">
        <v>1744</v>
      </c>
      <c r="D698" s="17">
        <v>1</v>
      </c>
      <c r="E698" s="19"/>
      <c r="F698" s="28" t="s">
        <v>1094</v>
      </c>
      <c r="G698" s="7">
        <f t="shared" si="102"/>
        <v>0.001</v>
      </c>
      <c r="H698" s="7">
        <f t="shared" si="103"/>
        <v>0</v>
      </c>
      <c r="I698" s="7">
        <f t="shared" si="104"/>
        <v>0.001</v>
      </c>
    </row>
    <row r="699" spans="1:9" s="2" customFormat="1" ht="12.75">
      <c r="A699" s="9" t="s">
        <v>542</v>
      </c>
      <c r="B699" s="9" t="s">
        <v>373</v>
      </c>
      <c r="C699" s="16" t="s">
        <v>874</v>
      </c>
      <c r="D699" s="17">
        <v>1.5</v>
      </c>
      <c r="E699" s="18">
        <v>0.288</v>
      </c>
      <c r="F699" s="28" t="s">
        <v>1094</v>
      </c>
      <c r="G699" s="7">
        <f t="shared" si="102"/>
        <v>0.0015</v>
      </c>
      <c r="H699" s="7">
        <f t="shared" si="103"/>
        <v>0.00028799999999999995</v>
      </c>
      <c r="I699" s="7">
        <f t="shared" si="104"/>
        <v>0.001212</v>
      </c>
    </row>
    <row r="700" spans="1:9" s="2" customFormat="1" ht="12.75">
      <c r="A700" s="9" t="s">
        <v>542</v>
      </c>
      <c r="B700" s="9" t="s">
        <v>1745</v>
      </c>
      <c r="C700" s="16" t="s">
        <v>1746</v>
      </c>
      <c r="D700" s="17">
        <v>5</v>
      </c>
      <c r="E700" s="18">
        <v>0.842</v>
      </c>
      <c r="F700" s="28" t="s">
        <v>1094</v>
      </c>
      <c r="G700" s="7">
        <f t="shared" si="102"/>
        <v>0.005</v>
      </c>
      <c r="H700" s="7">
        <f t="shared" si="103"/>
        <v>0.000842</v>
      </c>
      <c r="I700" s="7">
        <f t="shared" si="104"/>
        <v>0.004158</v>
      </c>
    </row>
    <row r="701" spans="1:9" s="2" customFormat="1" ht="12.75">
      <c r="A701" s="9" t="s">
        <v>542</v>
      </c>
      <c r="B701" s="9" t="s">
        <v>1747</v>
      </c>
      <c r="C701" s="16" t="s">
        <v>1748</v>
      </c>
      <c r="D701" s="17">
        <v>5.2</v>
      </c>
      <c r="E701" s="18">
        <v>0.573</v>
      </c>
      <c r="F701" s="28" t="s">
        <v>1094</v>
      </c>
      <c r="G701" s="7">
        <f t="shared" si="102"/>
        <v>0.0052</v>
      </c>
      <c r="H701" s="7">
        <f t="shared" si="103"/>
        <v>0.0005729999999999999</v>
      </c>
      <c r="I701" s="7">
        <f t="shared" si="104"/>
        <v>0.004627</v>
      </c>
    </row>
    <row r="702" spans="1:9" s="2" customFormat="1" ht="22.5">
      <c r="A702" s="9" t="s">
        <v>542</v>
      </c>
      <c r="B702" s="9" t="s">
        <v>1749</v>
      </c>
      <c r="C702" s="16" t="s">
        <v>1750</v>
      </c>
      <c r="D702" s="17">
        <v>3</v>
      </c>
      <c r="E702" s="18">
        <v>0.335</v>
      </c>
      <c r="F702" s="28" t="s">
        <v>1094</v>
      </c>
      <c r="G702" s="7">
        <f t="shared" si="102"/>
        <v>0.003</v>
      </c>
      <c r="H702" s="7">
        <f t="shared" si="103"/>
        <v>0.000335</v>
      </c>
      <c r="I702" s="7">
        <f t="shared" si="104"/>
        <v>0.002665</v>
      </c>
    </row>
    <row r="703" spans="1:9" s="2" customFormat="1" ht="12.75">
      <c r="A703" s="9" t="s">
        <v>542</v>
      </c>
      <c r="B703" s="9" t="s">
        <v>374</v>
      </c>
      <c r="C703" s="16" t="s">
        <v>875</v>
      </c>
      <c r="D703" s="17">
        <v>1.5</v>
      </c>
      <c r="E703" s="18">
        <v>0.186</v>
      </c>
      <c r="F703" s="28" t="s">
        <v>1094</v>
      </c>
      <c r="G703" s="7">
        <f t="shared" si="102"/>
        <v>0.0015</v>
      </c>
      <c r="H703" s="7">
        <f t="shared" si="103"/>
        <v>0.000186</v>
      </c>
      <c r="I703" s="7">
        <f t="shared" si="104"/>
        <v>0.001314</v>
      </c>
    </row>
    <row r="704" spans="1:9" s="2" customFormat="1" ht="22.5">
      <c r="A704" s="9" t="s">
        <v>542</v>
      </c>
      <c r="B704" s="9" t="s">
        <v>1751</v>
      </c>
      <c r="C704" s="16" t="s">
        <v>1752</v>
      </c>
      <c r="D704" s="17">
        <v>1</v>
      </c>
      <c r="E704" s="18">
        <v>1.122</v>
      </c>
      <c r="F704" s="28" t="s">
        <v>1094</v>
      </c>
      <c r="G704" s="7">
        <f t="shared" si="102"/>
        <v>0.001</v>
      </c>
      <c r="H704" s="7">
        <f t="shared" si="103"/>
        <v>0.0011220000000000002</v>
      </c>
      <c r="I704" s="7">
        <f t="shared" si="104"/>
        <v>-0.00012200000000000015</v>
      </c>
    </row>
    <row r="705" spans="1:9" s="2" customFormat="1" ht="22.5">
      <c r="A705" s="9" t="s">
        <v>542</v>
      </c>
      <c r="B705" s="9" t="s">
        <v>1753</v>
      </c>
      <c r="C705" s="16" t="s">
        <v>1754</v>
      </c>
      <c r="D705" s="17">
        <v>3</v>
      </c>
      <c r="E705" s="18">
        <v>2.953</v>
      </c>
      <c r="F705" s="28" t="s">
        <v>1094</v>
      </c>
      <c r="G705" s="7">
        <f t="shared" si="102"/>
        <v>0.003</v>
      </c>
      <c r="H705" s="7">
        <f t="shared" si="103"/>
        <v>0.002953</v>
      </c>
      <c r="I705" s="7">
        <f t="shared" si="104"/>
        <v>4.700000000000017E-05</v>
      </c>
    </row>
    <row r="706" spans="1:9" s="2" customFormat="1" ht="22.5">
      <c r="A706" s="9" t="s">
        <v>542</v>
      </c>
      <c r="B706" s="9" t="s">
        <v>248</v>
      </c>
      <c r="C706" s="16" t="s">
        <v>876</v>
      </c>
      <c r="D706" s="17">
        <v>3.8</v>
      </c>
      <c r="E706" s="18">
        <v>2.74</v>
      </c>
      <c r="F706" s="28" t="s">
        <v>1094</v>
      </c>
      <c r="G706" s="7">
        <f t="shared" si="102"/>
        <v>0.0038</v>
      </c>
      <c r="H706" s="7">
        <f t="shared" si="103"/>
        <v>0.0027400000000000002</v>
      </c>
      <c r="I706" s="7">
        <f t="shared" si="104"/>
        <v>0.0010599999999999997</v>
      </c>
    </row>
    <row r="707" spans="1:9" s="2" customFormat="1" ht="12.75">
      <c r="A707" s="9" t="s">
        <v>542</v>
      </c>
      <c r="B707" s="9" t="s">
        <v>1755</v>
      </c>
      <c r="C707" s="16" t="s">
        <v>1756</v>
      </c>
      <c r="D707" s="17">
        <v>0.4</v>
      </c>
      <c r="E707" s="18">
        <v>0.46</v>
      </c>
      <c r="F707" s="28" t="s">
        <v>1094</v>
      </c>
      <c r="G707" s="7">
        <f t="shared" si="102"/>
        <v>0.0004</v>
      </c>
      <c r="H707" s="7">
        <f t="shared" si="103"/>
        <v>0.00046</v>
      </c>
      <c r="I707" s="7">
        <f t="shared" si="104"/>
        <v>-5.9999999999999995E-05</v>
      </c>
    </row>
    <row r="708" spans="1:9" s="2" customFormat="1" ht="22.5">
      <c r="A708" s="9" t="s">
        <v>542</v>
      </c>
      <c r="B708" s="9" t="s">
        <v>1757</v>
      </c>
      <c r="C708" s="16" t="s">
        <v>1758</v>
      </c>
      <c r="D708" s="17">
        <v>1</v>
      </c>
      <c r="E708" s="18">
        <v>0.224</v>
      </c>
      <c r="F708" s="28" t="s">
        <v>1094</v>
      </c>
      <c r="G708" s="7">
        <f t="shared" si="102"/>
        <v>0.001</v>
      </c>
      <c r="H708" s="7">
        <f t="shared" si="103"/>
        <v>0.000224</v>
      </c>
      <c r="I708" s="7">
        <f t="shared" si="104"/>
        <v>0.000776</v>
      </c>
    </row>
    <row r="709" spans="1:9" s="2" customFormat="1" ht="22.5">
      <c r="A709" s="9" t="s">
        <v>542</v>
      </c>
      <c r="B709" s="9" t="s">
        <v>1759</v>
      </c>
      <c r="C709" s="16" t="s">
        <v>1760</v>
      </c>
      <c r="D709" s="20"/>
      <c r="E709" s="18">
        <v>1.197</v>
      </c>
      <c r="F709" s="28" t="s">
        <v>1094</v>
      </c>
      <c r="G709" s="7">
        <f t="shared" si="102"/>
        <v>0</v>
      </c>
      <c r="H709" s="7">
        <f t="shared" si="103"/>
        <v>0.0011970000000000001</v>
      </c>
      <c r="I709" s="7">
        <f t="shared" si="104"/>
        <v>-0.0011970000000000001</v>
      </c>
    </row>
    <row r="710" spans="1:9" s="2" customFormat="1" ht="22.5">
      <c r="A710" s="9" t="s">
        <v>542</v>
      </c>
      <c r="B710" s="9" t="s">
        <v>375</v>
      </c>
      <c r="C710" s="16" t="s">
        <v>877</v>
      </c>
      <c r="D710" s="17">
        <v>3</v>
      </c>
      <c r="E710" s="18">
        <v>1.625</v>
      </c>
      <c r="F710" s="28" t="s">
        <v>1094</v>
      </c>
      <c r="G710" s="7">
        <f aca="true" t="shared" si="105" ref="G710:G734">D710/1000</f>
        <v>0.003</v>
      </c>
      <c r="H710" s="7">
        <f aca="true" t="shared" si="106" ref="H710:H734">E710/1000</f>
        <v>0.001625</v>
      </c>
      <c r="I710" s="7">
        <f aca="true" t="shared" si="107" ref="I710:I734">G710-H710</f>
        <v>0.0013750000000000001</v>
      </c>
    </row>
    <row r="711" spans="1:9" s="2" customFormat="1" ht="12.75">
      <c r="A711" s="9" t="s">
        <v>542</v>
      </c>
      <c r="B711" s="9" t="s">
        <v>1761</v>
      </c>
      <c r="C711" s="16" t="s">
        <v>1762</v>
      </c>
      <c r="D711" s="17">
        <v>1</v>
      </c>
      <c r="E711" s="18">
        <v>0.658</v>
      </c>
      <c r="F711" s="28" t="s">
        <v>1094</v>
      </c>
      <c r="G711" s="7">
        <f t="shared" si="105"/>
        <v>0.001</v>
      </c>
      <c r="H711" s="7">
        <f t="shared" si="106"/>
        <v>0.0006580000000000001</v>
      </c>
      <c r="I711" s="7">
        <f t="shared" si="107"/>
        <v>0.00034199999999999996</v>
      </c>
    </row>
    <row r="712" spans="1:9" s="2" customFormat="1" ht="22.5">
      <c r="A712" s="9" t="s">
        <v>542</v>
      </c>
      <c r="B712" s="9" t="s">
        <v>1763</v>
      </c>
      <c r="C712" s="16" t="s">
        <v>1764</v>
      </c>
      <c r="D712" s="17">
        <v>1</v>
      </c>
      <c r="E712" s="18">
        <v>0.276</v>
      </c>
      <c r="F712" s="28" t="s">
        <v>1094</v>
      </c>
      <c r="G712" s="7">
        <f t="shared" si="105"/>
        <v>0.001</v>
      </c>
      <c r="H712" s="7">
        <f t="shared" si="106"/>
        <v>0.00027600000000000004</v>
      </c>
      <c r="I712" s="7">
        <f t="shared" si="107"/>
        <v>0.000724</v>
      </c>
    </row>
    <row r="713" spans="1:9" s="2" customFormat="1" ht="22.5">
      <c r="A713" s="9" t="s">
        <v>542</v>
      </c>
      <c r="B713" s="9" t="s">
        <v>291</v>
      </c>
      <c r="C713" s="16" t="s">
        <v>878</v>
      </c>
      <c r="D713" s="17">
        <v>0.5</v>
      </c>
      <c r="E713" s="18">
        <v>0.028</v>
      </c>
      <c r="F713" s="28" t="s">
        <v>1094</v>
      </c>
      <c r="G713" s="7">
        <f t="shared" si="105"/>
        <v>0.0005</v>
      </c>
      <c r="H713" s="7">
        <f t="shared" si="106"/>
        <v>2.8E-05</v>
      </c>
      <c r="I713" s="7">
        <f t="shared" si="107"/>
        <v>0.00047200000000000003</v>
      </c>
    </row>
    <row r="714" spans="1:9" s="2" customFormat="1" ht="12.75">
      <c r="A714" s="9" t="s">
        <v>542</v>
      </c>
      <c r="B714" s="9" t="s">
        <v>1765</v>
      </c>
      <c r="C714" s="16" t="s">
        <v>1766</v>
      </c>
      <c r="D714" s="17">
        <v>2</v>
      </c>
      <c r="E714" s="18">
        <v>0.726</v>
      </c>
      <c r="F714" s="28" t="s">
        <v>1094</v>
      </c>
      <c r="G714" s="7">
        <f t="shared" si="105"/>
        <v>0.002</v>
      </c>
      <c r="H714" s="7">
        <f t="shared" si="106"/>
        <v>0.000726</v>
      </c>
      <c r="I714" s="7">
        <f t="shared" si="107"/>
        <v>0.001274</v>
      </c>
    </row>
    <row r="715" spans="1:9" s="2" customFormat="1" ht="12.75">
      <c r="A715" s="9" t="s">
        <v>542</v>
      </c>
      <c r="B715" s="9" t="s">
        <v>1767</v>
      </c>
      <c r="C715" s="16" t="s">
        <v>1768</v>
      </c>
      <c r="D715" s="17">
        <v>0.5</v>
      </c>
      <c r="E715" s="18">
        <v>0.178</v>
      </c>
      <c r="F715" s="28" t="s">
        <v>1094</v>
      </c>
      <c r="G715" s="7">
        <f t="shared" si="105"/>
        <v>0.0005</v>
      </c>
      <c r="H715" s="7">
        <f t="shared" si="106"/>
        <v>0.000178</v>
      </c>
      <c r="I715" s="7">
        <f t="shared" si="107"/>
        <v>0.000322</v>
      </c>
    </row>
    <row r="716" spans="1:9" s="2" customFormat="1" ht="12.75">
      <c r="A716" s="9" t="s">
        <v>542</v>
      </c>
      <c r="B716" s="9" t="s">
        <v>1769</v>
      </c>
      <c r="C716" s="16" t="s">
        <v>1770</v>
      </c>
      <c r="D716" s="17">
        <v>2.5</v>
      </c>
      <c r="E716" s="18">
        <v>0.48</v>
      </c>
      <c r="F716" s="28" t="s">
        <v>1094</v>
      </c>
      <c r="G716" s="7">
        <f t="shared" si="105"/>
        <v>0.0025</v>
      </c>
      <c r="H716" s="7">
        <f t="shared" si="106"/>
        <v>0.00047999999999999996</v>
      </c>
      <c r="I716" s="7">
        <f t="shared" si="107"/>
        <v>0.00202</v>
      </c>
    </row>
    <row r="717" spans="1:9" s="2" customFormat="1" ht="12.75">
      <c r="A717" s="9" t="s">
        <v>542</v>
      </c>
      <c r="B717" s="9" t="s">
        <v>1771</v>
      </c>
      <c r="C717" s="16" t="s">
        <v>1772</v>
      </c>
      <c r="D717" s="17">
        <v>4</v>
      </c>
      <c r="E717" s="18">
        <v>1.114</v>
      </c>
      <c r="F717" s="28" t="s">
        <v>1094</v>
      </c>
      <c r="G717" s="7">
        <f t="shared" si="105"/>
        <v>0.004</v>
      </c>
      <c r="H717" s="7">
        <f t="shared" si="106"/>
        <v>0.0011140000000000002</v>
      </c>
      <c r="I717" s="7">
        <f t="shared" si="107"/>
        <v>0.0028859999999999997</v>
      </c>
    </row>
    <row r="718" spans="1:9" s="2" customFormat="1" ht="12.75">
      <c r="A718" s="9" t="s">
        <v>542</v>
      </c>
      <c r="B718" s="9" t="s">
        <v>194</v>
      </c>
      <c r="C718" s="16" t="s">
        <v>879</v>
      </c>
      <c r="D718" s="17">
        <v>1</v>
      </c>
      <c r="E718" s="18">
        <v>0.162</v>
      </c>
      <c r="F718" s="28" t="s">
        <v>1094</v>
      </c>
      <c r="G718" s="7">
        <f t="shared" si="105"/>
        <v>0.001</v>
      </c>
      <c r="H718" s="7">
        <f t="shared" si="106"/>
        <v>0.000162</v>
      </c>
      <c r="I718" s="7">
        <f t="shared" si="107"/>
        <v>0.000838</v>
      </c>
    </row>
    <row r="719" spans="1:9" s="2" customFormat="1" ht="12.75">
      <c r="A719" s="9" t="s">
        <v>542</v>
      </c>
      <c r="B719" s="9" t="s">
        <v>544</v>
      </c>
      <c r="C719" s="16" t="s">
        <v>880</v>
      </c>
      <c r="D719" s="17">
        <v>4</v>
      </c>
      <c r="E719" s="18">
        <v>0.457</v>
      </c>
      <c r="F719" s="28" t="s">
        <v>1094</v>
      </c>
      <c r="G719" s="7">
        <f t="shared" si="105"/>
        <v>0.004</v>
      </c>
      <c r="H719" s="7">
        <f t="shared" si="106"/>
        <v>0.000457</v>
      </c>
      <c r="I719" s="7">
        <f t="shared" si="107"/>
        <v>0.003543</v>
      </c>
    </row>
    <row r="720" spans="1:9" s="2" customFormat="1" ht="12.75">
      <c r="A720" s="9" t="s">
        <v>542</v>
      </c>
      <c r="B720" s="9" t="s">
        <v>249</v>
      </c>
      <c r="C720" s="16" t="s">
        <v>881</v>
      </c>
      <c r="D720" s="17">
        <v>8</v>
      </c>
      <c r="E720" s="18">
        <v>1.974</v>
      </c>
      <c r="F720" s="28" t="s">
        <v>1094</v>
      </c>
      <c r="G720" s="7">
        <f t="shared" si="105"/>
        <v>0.008</v>
      </c>
      <c r="H720" s="7">
        <f t="shared" si="106"/>
        <v>0.001974</v>
      </c>
      <c r="I720" s="7">
        <f t="shared" si="107"/>
        <v>0.006026</v>
      </c>
    </row>
    <row r="721" spans="1:9" s="2" customFormat="1" ht="12.75">
      <c r="A721" s="9" t="s">
        <v>542</v>
      </c>
      <c r="B721" s="9" t="s">
        <v>1773</v>
      </c>
      <c r="C721" s="16" t="s">
        <v>1774</v>
      </c>
      <c r="D721" s="17">
        <v>2</v>
      </c>
      <c r="E721" s="18">
        <v>1.021</v>
      </c>
      <c r="F721" s="28" t="s">
        <v>1094</v>
      </c>
      <c r="G721" s="7">
        <f t="shared" si="105"/>
        <v>0.002</v>
      </c>
      <c r="H721" s="7">
        <f t="shared" si="106"/>
        <v>0.001021</v>
      </c>
      <c r="I721" s="7">
        <f t="shared" si="107"/>
        <v>0.000979</v>
      </c>
    </row>
    <row r="722" spans="1:9" s="2" customFormat="1" ht="12.75">
      <c r="A722" s="9" t="s">
        <v>542</v>
      </c>
      <c r="B722" s="9" t="s">
        <v>1775</v>
      </c>
      <c r="C722" s="16" t="s">
        <v>1776</v>
      </c>
      <c r="D722" s="20"/>
      <c r="E722" s="18">
        <v>0.038</v>
      </c>
      <c r="F722" s="28" t="s">
        <v>1094</v>
      </c>
      <c r="G722" s="7">
        <f t="shared" si="105"/>
        <v>0</v>
      </c>
      <c r="H722" s="7">
        <f t="shared" si="106"/>
        <v>3.8E-05</v>
      </c>
      <c r="I722" s="7">
        <f t="shared" si="107"/>
        <v>-3.8E-05</v>
      </c>
    </row>
    <row r="723" spans="1:9" s="2" customFormat="1" ht="22.5">
      <c r="A723" s="9" t="s">
        <v>542</v>
      </c>
      <c r="B723" s="9" t="s">
        <v>1777</v>
      </c>
      <c r="C723" s="16" t="s">
        <v>1778</v>
      </c>
      <c r="D723" s="17">
        <v>1</v>
      </c>
      <c r="E723" s="18">
        <v>0.408</v>
      </c>
      <c r="F723" s="28" t="s">
        <v>1094</v>
      </c>
      <c r="G723" s="7">
        <f t="shared" si="105"/>
        <v>0.001</v>
      </c>
      <c r="H723" s="7">
        <f t="shared" si="106"/>
        <v>0.000408</v>
      </c>
      <c r="I723" s="7">
        <f t="shared" si="107"/>
        <v>0.0005920000000000001</v>
      </c>
    </row>
    <row r="724" spans="1:9" s="2" customFormat="1" ht="12.75">
      <c r="A724" s="9" t="s">
        <v>542</v>
      </c>
      <c r="B724" s="9" t="s">
        <v>1779</v>
      </c>
      <c r="C724" s="16" t="s">
        <v>1780</v>
      </c>
      <c r="D724" s="17">
        <v>0.5</v>
      </c>
      <c r="E724" s="18">
        <v>0.204</v>
      </c>
      <c r="F724" s="28" t="s">
        <v>1094</v>
      </c>
      <c r="G724" s="7">
        <f t="shared" si="105"/>
        <v>0.0005</v>
      </c>
      <c r="H724" s="7">
        <f t="shared" si="106"/>
        <v>0.000204</v>
      </c>
      <c r="I724" s="7">
        <f t="shared" si="107"/>
        <v>0.00029600000000000004</v>
      </c>
    </row>
    <row r="725" spans="1:9" s="2" customFormat="1" ht="12.75">
      <c r="A725" s="9" t="s">
        <v>542</v>
      </c>
      <c r="B725" s="9" t="s">
        <v>1781</v>
      </c>
      <c r="C725" s="16" t="s">
        <v>1782</v>
      </c>
      <c r="D725" s="17">
        <v>1</v>
      </c>
      <c r="E725" s="19"/>
      <c r="F725" s="28" t="s">
        <v>1094</v>
      </c>
      <c r="G725" s="7">
        <f t="shared" si="105"/>
        <v>0.001</v>
      </c>
      <c r="H725" s="7">
        <f t="shared" si="106"/>
        <v>0</v>
      </c>
      <c r="I725" s="7">
        <f t="shared" si="107"/>
        <v>0.001</v>
      </c>
    </row>
    <row r="726" spans="1:9" s="2" customFormat="1" ht="12.75">
      <c r="A726" s="9" t="s">
        <v>542</v>
      </c>
      <c r="B726" s="9" t="s">
        <v>1783</v>
      </c>
      <c r="C726" s="16" t="s">
        <v>1784</v>
      </c>
      <c r="D726" s="17">
        <v>3</v>
      </c>
      <c r="E726" s="18">
        <v>0.461</v>
      </c>
      <c r="F726" s="28" t="s">
        <v>1094</v>
      </c>
      <c r="G726" s="7">
        <f t="shared" si="105"/>
        <v>0.003</v>
      </c>
      <c r="H726" s="7">
        <f t="shared" si="106"/>
        <v>0.00046100000000000004</v>
      </c>
      <c r="I726" s="7">
        <f t="shared" si="107"/>
        <v>0.002539</v>
      </c>
    </row>
    <row r="727" spans="1:9" s="2" customFormat="1" ht="12.75">
      <c r="A727" s="9" t="s">
        <v>542</v>
      </c>
      <c r="B727" s="9" t="s">
        <v>1785</v>
      </c>
      <c r="C727" s="16" t="s">
        <v>1786</v>
      </c>
      <c r="D727" s="17">
        <v>2</v>
      </c>
      <c r="E727" s="18">
        <v>1.537</v>
      </c>
      <c r="F727" s="28" t="s">
        <v>1094</v>
      </c>
      <c r="G727" s="7">
        <f t="shared" si="105"/>
        <v>0.002</v>
      </c>
      <c r="H727" s="7">
        <f t="shared" si="106"/>
        <v>0.001537</v>
      </c>
      <c r="I727" s="7">
        <f t="shared" si="107"/>
        <v>0.0004630000000000001</v>
      </c>
    </row>
    <row r="728" spans="1:9" s="2" customFormat="1" ht="12.75">
      <c r="A728" s="9" t="s">
        <v>542</v>
      </c>
      <c r="B728" s="9" t="s">
        <v>276</v>
      </c>
      <c r="C728" s="16" t="s">
        <v>882</v>
      </c>
      <c r="D728" s="17">
        <v>3</v>
      </c>
      <c r="E728" s="19"/>
      <c r="F728" s="28" t="s">
        <v>1094</v>
      </c>
      <c r="G728" s="7">
        <f t="shared" si="105"/>
        <v>0.003</v>
      </c>
      <c r="H728" s="7">
        <f t="shared" si="106"/>
        <v>0</v>
      </c>
      <c r="I728" s="7">
        <f t="shared" si="107"/>
        <v>0.003</v>
      </c>
    </row>
    <row r="729" spans="1:9" s="2" customFormat="1" ht="22.5">
      <c r="A729" s="9" t="s">
        <v>542</v>
      </c>
      <c r="B729" s="9" t="s">
        <v>1787</v>
      </c>
      <c r="C729" s="16" t="s">
        <v>1724</v>
      </c>
      <c r="D729" s="20"/>
      <c r="E729" s="18">
        <v>0.103</v>
      </c>
      <c r="F729" s="28" t="s">
        <v>1094</v>
      </c>
      <c r="G729" s="7">
        <f t="shared" si="105"/>
        <v>0</v>
      </c>
      <c r="H729" s="7">
        <f t="shared" si="106"/>
        <v>0.000103</v>
      </c>
      <c r="I729" s="7">
        <f t="shared" si="107"/>
        <v>-0.000103</v>
      </c>
    </row>
    <row r="730" spans="1:9" s="2" customFormat="1" ht="22.5">
      <c r="A730" s="9" t="s">
        <v>542</v>
      </c>
      <c r="B730" s="9" t="s">
        <v>164</v>
      </c>
      <c r="C730" s="16" t="s">
        <v>883</v>
      </c>
      <c r="D730" s="17">
        <v>4.2</v>
      </c>
      <c r="E730" s="18">
        <v>1.159</v>
      </c>
      <c r="F730" s="28" t="s">
        <v>1094</v>
      </c>
      <c r="G730" s="7">
        <f t="shared" si="105"/>
        <v>0.004200000000000001</v>
      </c>
      <c r="H730" s="7">
        <f t="shared" si="106"/>
        <v>0.001159</v>
      </c>
      <c r="I730" s="7">
        <f t="shared" si="107"/>
        <v>0.0030410000000000003</v>
      </c>
    </row>
    <row r="731" spans="1:9" s="2" customFormat="1" ht="22.5">
      <c r="A731" s="9" t="s">
        <v>542</v>
      </c>
      <c r="B731" s="9" t="s">
        <v>1788</v>
      </c>
      <c r="C731" s="16" t="s">
        <v>1789</v>
      </c>
      <c r="D731" s="17">
        <v>3</v>
      </c>
      <c r="E731" s="18">
        <v>0.758</v>
      </c>
      <c r="F731" s="28" t="s">
        <v>1094</v>
      </c>
      <c r="G731" s="7">
        <f t="shared" si="105"/>
        <v>0.003</v>
      </c>
      <c r="H731" s="7">
        <f t="shared" si="106"/>
        <v>0.000758</v>
      </c>
      <c r="I731" s="7">
        <f t="shared" si="107"/>
        <v>0.002242</v>
      </c>
    </row>
    <row r="732" spans="1:9" s="2" customFormat="1" ht="12.75">
      <c r="A732" s="9" t="s">
        <v>542</v>
      </c>
      <c r="B732" s="9" t="s">
        <v>411</v>
      </c>
      <c r="C732" s="16" t="s">
        <v>884</v>
      </c>
      <c r="D732" s="17">
        <v>0.2</v>
      </c>
      <c r="E732" s="18">
        <v>0.013</v>
      </c>
      <c r="F732" s="28" t="s">
        <v>1094</v>
      </c>
      <c r="G732" s="7">
        <f t="shared" si="105"/>
        <v>0.0002</v>
      </c>
      <c r="H732" s="7">
        <f t="shared" si="106"/>
        <v>1.3E-05</v>
      </c>
      <c r="I732" s="7">
        <f t="shared" si="107"/>
        <v>0.00018700000000000002</v>
      </c>
    </row>
    <row r="733" spans="1:9" s="2" customFormat="1" ht="12.75">
      <c r="A733" s="9" t="s">
        <v>542</v>
      </c>
      <c r="B733" s="9" t="s">
        <v>103</v>
      </c>
      <c r="C733" s="16" t="s">
        <v>885</v>
      </c>
      <c r="D733" s="17">
        <v>3</v>
      </c>
      <c r="E733" s="18">
        <v>3.181</v>
      </c>
      <c r="F733" s="28" t="s">
        <v>1094</v>
      </c>
      <c r="G733" s="7">
        <f t="shared" si="105"/>
        <v>0.003</v>
      </c>
      <c r="H733" s="7">
        <f t="shared" si="106"/>
        <v>0.0031810000000000002</v>
      </c>
      <c r="I733" s="7">
        <f t="shared" si="107"/>
        <v>-0.00018100000000000017</v>
      </c>
    </row>
    <row r="734" spans="1:9" s="2" customFormat="1" ht="22.5">
      <c r="A734" s="9" t="s">
        <v>542</v>
      </c>
      <c r="B734" s="9" t="s">
        <v>545</v>
      </c>
      <c r="C734" s="16" t="s">
        <v>886</v>
      </c>
      <c r="D734" s="20"/>
      <c r="E734" s="18">
        <v>0.714</v>
      </c>
      <c r="F734" s="28" t="s">
        <v>1094</v>
      </c>
      <c r="G734" s="7">
        <f t="shared" si="105"/>
        <v>0</v>
      </c>
      <c r="H734" s="7">
        <f t="shared" si="106"/>
        <v>0.000714</v>
      </c>
      <c r="I734" s="7">
        <f t="shared" si="107"/>
        <v>-0.000714</v>
      </c>
    </row>
    <row r="735" spans="1:9" s="2" customFormat="1" ht="22.5">
      <c r="A735" s="9" t="s">
        <v>542</v>
      </c>
      <c r="B735" s="9" t="s">
        <v>546</v>
      </c>
      <c r="C735" s="16" t="s">
        <v>887</v>
      </c>
      <c r="D735" s="17">
        <v>2</v>
      </c>
      <c r="E735" s="18">
        <v>0.999</v>
      </c>
      <c r="F735" s="28" t="s">
        <v>1094</v>
      </c>
      <c r="G735" s="7">
        <f aca="true" t="shared" si="108" ref="G735:G768">D735/1000</f>
        <v>0.002</v>
      </c>
      <c r="H735" s="7">
        <f aca="true" t="shared" si="109" ref="H735:H768">E735/1000</f>
        <v>0.000999</v>
      </c>
      <c r="I735" s="7">
        <f aca="true" t="shared" si="110" ref="I735:I768">G735-H735</f>
        <v>0.001001</v>
      </c>
    </row>
    <row r="736" spans="1:9" s="2" customFormat="1" ht="12.75">
      <c r="A736" s="9" t="s">
        <v>542</v>
      </c>
      <c r="B736" s="9" t="s">
        <v>250</v>
      </c>
      <c r="C736" s="16" t="s">
        <v>888</v>
      </c>
      <c r="D736" s="17">
        <v>1.4</v>
      </c>
      <c r="E736" s="18">
        <v>1.07</v>
      </c>
      <c r="F736" s="28" t="s">
        <v>1094</v>
      </c>
      <c r="G736" s="7">
        <f t="shared" si="108"/>
        <v>0.0014</v>
      </c>
      <c r="H736" s="7">
        <f t="shared" si="109"/>
        <v>0.00107</v>
      </c>
      <c r="I736" s="7">
        <f t="shared" si="110"/>
        <v>0.00033</v>
      </c>
    </row>
    <row r="737" spans="1:9" s="2" customFormat="1" ht="22.5">
      <c r="A737" s="9" t="s">
        <v>542</v>
      </c>
      <c r="B737" s="9" t="s">
        <v>461</v>
      </c>
      <c r="C737" s="16" t="s">
        <v>889</v>
      </c>
      <c r="D737" s="17">
        <v>1</v>
      </c>
      <c r="E737" s="18">
        <v>0.561</v>
      </c>
      <c r="F737" s="28" t="s">
        <v>1094</v>
      </c>
      <c r="G737" s="7">
        <f t="shared" si="108"/>
        <v>0.001</v>
      </c>
      <c r="H737" s="7">
        <f t="shared" si="109"/>
        <v>0.0005610000000000001</v>
      </c>
      <c r="I737" s="7">
        <f t="shared" si="110"/>
        <v>0.00043899999999999994</v>
      </c>
    </row>
    <row r="738" spans="1:9" s="2" customFormat="1" ht="12.75">
      <c r="A738" s="9" t="s">
        <v>542</v>
      </c>
      <c r="B738" s="9" t="s">
        <v>376</v>
      </c>
      <c r="C738" s="16" t="s">
        <v>890</v>
      </c>
      <c r="D738" s="17">
        <v>3.6</v>
      </c>
      <c r="E738" s="19"/>
      <c r="F738" s="28" t="s">
        <v>1094</v>
      </c>
      <c r="G738" s="7">
        <f t="shared" si="108"/>
        <v>0.0036</v>
      </c>
      <c r="H738" s="7">
        <f t="shared" si="109"/>
        <v>0</v>
      </c>
      <c r="I738" s="7">
        <f t="shared" si="110"/>
        <v>0.0036</v>
      </c>
    </row>
    <row r="739" spans="1:9" s="2" customFormat="1" ht="12.75">
      <c r="A739" s="9" t="s">
        <v>542</v>
      </c>
      <c r="B739" s="9" t="s">
        <v>165</v>
      </c>
      <c r="C739" s="16" t="s">
        <v>891</v>
      </c>
      <c r="D739" s="17">
        <v>0.4</v>
      </c>
      <c r="E739" s="18">
        <v>0.06</v>
      </c>
      <c r="F739" s="28" t="s">
        <v>1094</v>
      </c>
      <c r="G739" s="7">
        <f t="shared" si="108"/>
        <v>0.0004</v>
      </c>
      <c r="H739" s="7">
        <f t="shared" si="109"/>
        <v>5.9999999999999995E-05</v>
      </c>
      <c r="I739" s="7">
        <f t="shared" si="110"/>
        <v>0.00034</v>
      </c>
    </row>
    <row r="740" spans="1:9" s="2" customFormat="1" ht="12.75">
      <c r="A740" s="9" t="s">
        <v>542</v>
      </c>
      <c r="B740" s="9" t="s">
        <v>377</v>
      </c>
      <c r="C740" s="16" t="s">
        <v>892</v>
      </c>
      <c r="D740" s="17">
        <v>1.8</v>
      </c>
      <c r="E740" s="18">
        <v>0.1</v>
      </c>
      <c r="F740" s="28" t="s">
        <v>1094</v>
      </c>
      <c r="G740" s="7">
        <f t="shared" si="108"/>
        <v>0.0018</v>
      </c>
      <c r="H740" s="7">
        <f t="shared" si="109"/>
        <v>0.0001</v>
      </c>
      <c r="I740" s="7">
        <f t="shared" si="110"/>
        <v>0.0017</v>
      </c>
    </row>
    <row r="741" spans="1:9" s="2" customFormat="1" ht="12.75">
      <c r="A741" s="9" t="s">
        <v>542</v>
      </c>
      <c r="B741" s="9" t="s">
        <v>1790</v>
      </c>
      <c r="C741" s="16" t="s">
        <v>1791</v>
      </c>
      <c r="D741" s="17">
        <v>0.5</v>
      </c>
      <c r="E741" s="18">
        <v>0.621</v>
      </c>
      <c r="F741" s="28" t="s">
        <v>1094</v>
      </c>
      <c r="G741" s="7">
        <f t="shared" si="108"/>
        <v>0.0005</v>
      </c>
      <c r="H741" s="7">
        <f t="shared" si="109"/>
        <v>0.000621</v>
      </c>
      <c r="I741" s="7">
        <f t="shared" si="110"/>
        <v>-0.00012100000000000001</v>
      </c>
    </row>
    <row r="742" spans="1:9" s="2" customFormat="1" ht="12.75">
      <c r="A742" s="9" t="s">
        <v>542</v>
      </c>
      <c r="B742" s="9" t="s">
        <v>1792</v>
      </c>
      <c r="C742" s="16" t="s">
        <v>1793</v>
      </c>
      <c r="D742" s="17">
        <v>1.5</v>
      </c>
      <c r="E742" s="18">
        <v>0.977</v>
      </c>
      <c r="F742" s="28" t="s">
        <v>1094</v>
      </c>
      <c r="G742" s="7">
        <f t="shared" si="108"/>
        <v>0.0015</v>
      </c>
      <c r="H742" s="7">
        <f t="shared" si="109"/>
        <v>0.000977</v>
      </c>
      <c r="I742" s="7">
        <f t="shared" si="110"/>
        <v>0.000523</v>
      </c>
    </row>
    <row r="743" spans="1:9" s="2" customFormat="1" ht="12.75">
      <c r="A743" s="9" t="s">
        <v>542</v>
      </c>
      <c r="B743" s="9" t="s">
        <v>251</v>
      </c>
      <c r="C743" s="16" t="s">
        <v>893</v>
      </c>
      <c r="D743" s="17">
        <v>9</v>
      </c>
      <c r="E743" s="18">
        <v>1.245</v>
      </c>
      <c r="F743" s="28" t="s">
        <v>1094</v>
      </c>
      <c r="G743" s="7">
        <f t="shared" si="108"/>
        <v>0.009</v>
      </c>
      <c r="H743" s="7">
        <f t="shared" si="109"/>
        <v>0.001245</v>
      </c>
      <c r="I743" s="7">
        <f t="shared" si="110"/>
        <v>0.007755</v>
      </c>
    </row>
    <row r="744" spans="1:9" s="2" customFormat="1" ht="12.75">
      <c r="A744" s="9" t="s">
        <v>542</v>
      </c>
      <c r="B744" s="9" t="s">
        <v>195</v>
      </c>
      <c r="C744" s="16" t="s">
        <v>894</v>
      </c>
      <c r="D744" s="17">
        <v>1.7</v>
      </c>
      <c r="E744" s="18">
        <v>1.169</v>
      </c>
      <c r="F744" s="28" t="s">
        <v>1094</v>
      </c>
      <c r="G744" s="7">
        <f t="shared" si="108"/>
        <v>0.0017</v>
      </c>
      <c r="H744" s="7">
        <f t="shared" si="109"/>
        <v>0.0011690000000000001</v>
      </c>
      <c r="I744" s="7">
        <f t="shared" si="110"/>
        <v>0.0005309999999999998</v>
      </c>
    </row>
    <row r="745" spans="1:9" s="2" customFormat="1" ht="12.75">
      <c r="A745" s="9" t="s">
        <v>542</v>
      </c>
      <c r="B745" s="9" t="s">
        <v>1794</v>
      </c>
      <c r="C745" s="16" t="s">
        <v>1795</v>
      </c>
      <c r="D745" s="17">
        <v>0.4</v>
      </c>
      <c r="E745" s="18">
        <v>0.266</v>
      </c>
      <c r="F745" s="28" t="s">
        <v>1094</v>
      </c>
      <c r="G745" s="7">
        <f t="shared" si="108"/>
        <v>0.0004</v>
      </c>
      <c r="H745" s="7">
        <f t="shared" si="109"/>
        <v>0.000266</v>
      </c>
      <c r="I745" s="7">
        <f t="shared" si="110"/>
        <v>0.000134</v>
      </c>
    </row>
    <row r="746" spans="1:9" s="2" customFormat="1" ht="12.75">
      <c r="A746" s="9" t="s">
        <v>542</v>
      </c>
      <c r="B746" s="9" t="s">
        <v>378</v>
      </c>
      <c r="C746" s="16" t="s">
        <v>895</v>
      </c>
      <c r="D746" s="17">
        <v>1.3</v>
      </c>
      <c r="E746" s="18">
        <v>0.4</v>
      </c>
      <c r="F746" s="28" t="s">
        <v>1094</v>
      </c>
      <c r="G746" s="7">
        <f t="shared" si="108"/>
        <v>0.0013</v>
      </c>
      <c r="H746" s="7">
        <f t="shared" si="109"/>
        <v>0.0004</v>
      </c>
      <c r="I746" s="7">
        <f t="shared" si="110"/>
        <v>0.0009</v>
      </c>
    </row>
    <row r="747" spans="1:9" s="2" customFormat="1" ht="12.75">
      <c r="A747" s="9" t="s">
        <v>542</v>
      </c>
      <c r="B747" s="9" t="s">
        <v>462</v>
      </c>
      <c r="C747" s="16" t="s">
        <v>896</v>
      </c>
      <c r="D747" s="17">
        <v>2</v>
      </c>
      <c r="E747" s="18">
        <v>0.623</v>
      </c>
      <c r="F747" s="28" t="s">
        <v>1094</v>
      </c>
      <c r="G747" s="7">
        <f t="shared" si="108"/>
        <v>0.002</v>
      </c>
      <c r="H747" s="7">
        <f t="shared" si="109"/>
        <v>0.000623</v>
      </c>
      <c r="I747" s="7">
        <f t="shared" si="110"/>
        <v>0.0013770000000000002</v>
      </c>
    </row>
    <row r="748" spans="1:9" s="2" customFormat="1" ht="22.5">
      <c r="A748" s="9" t="s">
        <v>542</v>
      </c>
      <c r="B748" s="9" t="s">
        <v>1796</v>
      </c>
      <c r="C748" s="16" t="s">
        <v>1797</v>
      </c>
      <c r="D748" s="17">
        <v>2</v>
      </c>
      <c r="E748" s="18">
        <v>4.517</v>
      </c>
      <c r="F748" s="28" t="s">
        <v>1094</v>
      </c>
      <c r="G748" s="7">
        <f t="shared" si="108"/>
        <v>0.002</v>
      </c>
      <c r="H748" s="7">
        <f t="shared" si="109"/>
        <v>0.004517</v>
      </c>
      <c r="I748" s="7">
        <f t="shared" si="110"/>
        <v>-0.002517</v>
      </c>
    </row>
    <row r="749" spans="1:9" s="2" customFormat="1" ht="12.75">
      <c r="A749" s="9" t="s">
        <v>542</v>
      </c>
      <c r="B749" s="9" t="s">
        <v>1798</v>
      </c>
      <c r="C749" s="16" t="s">
        <v>1799</v>
      </c>
      <c r="D749" s="17">
        <v>4.8</v>
      </c>
      <c r="E749" s="18">
        <v>0.221</v>
      </c>
      <c r="F749" s="28" t="s">
        <v>1094</v>
      </c>
      <c r="G749" s="7">
        <f t="shared" si="108"/>
        <v>0.0048</v>
      </c>
      <c r="H749" s="7">
        <f t="shared" si="109"/>
        <v>0.000221</v>
      </c>
      <c r="I749" s="7">
        <f t="shared" si="110"/>
        <v>0.004579</v>
      </c>
    </row>
    <row r="750" spans="1:9" s="2" customFormat="1" ht="12.75">
      <c r="A750" s="9" t="s">
        <v>542</v>
      </c>
      <c r="B750" s="9" t="s">
        <v>1800</v>
      </c>
      <c r="C750" s="16" t="s">
        <v>1801</v>
      </c>
      <c r="D750" s="20"/>
      <c r="E750" s="18">
        <v>0.126</v>
      </c>
      <c r="F750" s="28" t="s">
        <v>1094</v>
      </c>
      <c r="G750" s="7">
        <f t="shared" si="108"/>
        <v>0</v>
      </c>
      <c r="H750" s="7">
        <f t="shared" si="109"/>
        <v>0.000126</v>
      </c>
      <c r="I750" s="7">
        <f t="shared" si="110"/>
        <v>-0.000126</v>
      </c>
    </row>
    <row r="751" spans="1:9" s="2" customFormat="1" ht="12.75">
      <c r="A751" s="9" t="s">
        <v>542</v>
      </c>
      <c r="B751" s="9" t="s">
        <v>1802</v>
      </c>
      <c r="C751" s="16" t="s">
        <v>1803</v>
      </c>
      <c r="D751" s="17">
        <v>0.9</v>
      </c>
      <c r="E751" s="18">
        <v>0.067</v>
      </c>
      <c r="F751" s="28" t="s">
        <v>1094</v>
      </c>
      <c r="G751" s="7">
        <f t="shared" si="108"/>
        <v>0.0009</v>
      </c>
      <c r="H751" s="7">
        <f t="shared" si="109"/>
        <v>6.7E-05</v>
      </c>
      <c r="I751" s="7">
        <f t="shared" si="110"/>
        <v>0.000833</v>
      </c>
    </row>
    <row r="752" spans="1:9" s="2" customFormat="1" ht="12.75">
      <c r="A752" s="9" t="s">
        <v>542</v>
      </c>
      <c r="B752" s="9" t="s">
        <v>1804</v>
      </c>
      <c r="C752" s="16" t="s">
        <v>1805</v>
      </c>
      <c r="D752" s="17">
        <v>3</v>
      </c>
      <c r="E752" s="18">
        <v>0.413</v>
      </c>
      <c r="F752" s="28" t="s">
        <v>1094</v>
      </c>
      <c r="G752" s="7">
        <f t="shared" si="108"/>
        <v>0.003</v>
      </c>
      <c r="H752" s="7">
        <f t="shared" si="109"/>
        <v>0.00041299999999999996</v>
      </c>
      <c r="I752" s="7">
        <f t="shared" si="110"/>
        <v>0.002587</v>
      </c>
    </row>
    <row r="753" spans="1:9" s="2" customFormat="1" ht="12.75">
      <c r="A753" s="9" t="s">
        <v>542</v>
      </c>
      <c r="B753" s="9" t="s">
        <v>1563</v>
      </c>
      <c r="C753" s="16" t="s">
        <v>1806</v>
      </c>
      <c r="D753" s="17">
        <v>2.2</v>
      </c>
      <c r="E753" s="18">
        <v>1.169</v>
      </c>
      <c r="F753" s="28" t="s">
        <v>1094</v>
      </c>
      <c r="G753" s="7">
        <f t="shared" si="108"/>
        <v>0.0022</v>
      </c>
      <c r="H753" s="7">
        <f t="shared" si="109"/>
        <v>0.0011690000000000001</v>
      </c>
      <c r="I753" s="7">
        <f t="shared" si="110"/>
        <v>0.001031</v>
      </c>
    </row>
    <row r="754" spans="1:9" s="2" customFormat="1" ht="12.75">
      <c r="A754" s="9" t="s">
        <v>542</v>
      </c>
      <c r="B754" s="9" t="s">
        <v>252</v>
      </c>
      <c r="C754" s="16" t="s">
        <v>897</v>
      </c>
      <c r="D754" s="17">
        <v>3</v>
      </c>
      <c r="E754" s="18">
        <v>0.683</v>
      </c>
      <c r="F754" s="28" t="s">
        <v>1094</v>
      </c>
      <c r="G754" s="7">
        <f t="shared" si="108"/>
        <v>0.003</v>
      </c>
      <c r="H754" s="7">
        <f t="shared" si="109"/>
        <v>0.000683</v>
      </c>
      <c r="I754" s="7">
        <f t="shared" si="110"/>
        <v>0.002317</v>
      </c>
    </row>
    <row r="755" spans="1:9" s="2" customFormat="1" ht="12.75">
      <c r="A755" s="9" t="s">
        <v>542</v>
      </c>
      <c r="B755" s="9" t="s">
        <v>40</v>
      </c>
      <c r="C755" s="16" t="s">
        <v>898</v>
      </c>
      <c r="D755" s="17">
        <v>7</v>
      </c>
      <c r="E755" s="18">
        <v>1.065</v>
      </c>
      <c r="F755" s="28" t="s">
        <v>1094</v>
      </c>
      <c r="G755" s="7">
        <f t="shared" si="108"/>
        <v>0.007</v>
      </c>
      <c r="H755" s="7">
        <f t="shared" si="109"/>
        <v>0.001065</v>
      </c>
      <c r="I755" s="7">
        <f t="shared" si="110"/>
        <v>0.005935</v>
      </c>
    </row>
    <row r="756" spans="1:9" s="2" customFormat="1" ht="22.5">
      <c r="A756" s="9" t="s">
        <v>542</v>
      </c>
      <c r="B756" s="9" t="s">
        <v>464</v>
      </c>
      <c r="C756" s="16" t="s">
        <v>1807</v>
      </c>
      <c r="D756" s="17">
        <v>0.2</v>
      </c>
      <c r="E756" s="18">
        <v>0.006</v>
      </c>
      <c r="F756" s="28" t="s">
        <v>1094</v>
      </c>
      <c r="G756" s="7">
        <f t="shared" si="108"/>
        <v>0.0002</v>
      </c>
      <c r="H756" s="7">
        <f t="shared" si="109"/>
        <v>6E-06</v>
      </c>
      <c r="I756" s="7">
        <f t="shared" si="110"/>
        <v>0.000194</v>
      </c>
    </row>
    <row r="757" spans="1:9" s="2" customFormat="1" ht="12.75">
      <c r="A757" s="9" t="s">
        <v>542</v>
      </c>
      <c r="B757" s="9" t="s">
        <v>109</v>
      </c>
      <c r="C757" s="16" t="s">
        <v>899</v>
      </c>
      <c r="D757" s="17">
        <v>2.5</v>
      </c>
      <c r="E757" s="18">
        <v>1.748</v>
      </c>
      <c r="F757" s="28" t="s">
        <v>1094</v>
      </c>
      <c r="G757" s="7">
        <f t="shared" si="108"/>
        <v>0.0025</v>
      </c>
      <c r="H757" s="7">
        <f t="shared" si="109"/>
        <v>0.001748</v>
      </c>
      <c r="I757" s="7">
        <f t="shared" si="110"/>
        <v>0.0007520000000000001</v>
      </c>
    </row>
    <row r="758" spans="1:9" s="2" customFormat="1" ht="12.75">
      <c r="A758" s="9" t="s">
        <v>542</v>
      </c>
      <c r="B758" s="9" t="s">
        <v>196</v>
      </c>
      <c r="C758" s="16" t="s">
        <v>900</v>
      </c>
      <c r="D758" s="17">
        <v>0.3</v>
      </c>
      <c r="E758" s="18">
        <v>0.034</v>
      </c>
      <c r="F758" s="28" t="s">
        <v>1094</v>
      </c>
      <c r="G758" s="7">
        <f t="shared" si="108"/>
        <v>0.0003</v>
      </c>
      <c r="H758" s="7">
        <f t="shared" si="109"/>
        <v>3.4E-05</v>
      </c>
      <c r="I758" s="7">
        <f t="shared" si="110"/>
        <v>0.00026599999999999996</v>
      </c>
    </row>
    <row r="759" spans="1:9" s="2" customFormat="1" ht="12.75">
      <c r="A759" s="9" t="s">
        <v>542</v>
      </c>
      <c r="B759" s="9" t="s">
        <v>1808</v>
      </c>
      <c r="C759" s="16" t="s">
        <v>1809</v>
      </c>
      <c r="D759" s="17">
        <v>3</v>
      </c>
      <c r="E759" s="18">
        <v>0.444</v>
      </c>
      <c r="F759" s="28" t="s">
        <v>1094</v>
      </c>
      <c r="G759" s="7">
        <f t="shared" si="108"/>
        <v>0.003</v>
      </c>
      <c r="H759" s="7">
        <f t="shared" si="109"/>
        <v>0.000444</v>
      </c>
      <c r="I759" s="7">
        <f t="shared" si="110"/>
        <v>0.002556</v>
      </c>
    </row>
    <row r="760" spans="1:9" s="2" customFormat="1" ht="12.75">
      <c r="A760" s="9" t="s">
        <v>542</v>
      </c>
      <c r="B760" s="9" t="s">
        <v>292</v>
      </c>
      <c r="C760" s="16" t="s">
        <v>901</v>
      </c>
      <c r="D760" s="17">
        <v>0.26</v>
      </c>
      <c r="E760" s="18">
        <v>0.487</v>
      </c>
      <c r="F760" s="28" t="s">
        <v>1094</v>
      </c>
      <c r="G760" s="7">
        <f t="shared" si="108"/>
        <v>0.00026000000000000003</v>
      </c>
      <c r="H760" s="7">
        <f t="shared" si="109"/>
        <v>0.00048699999999999997</v>
      </c>
      <c r="I760" s="7">
        <f t="shared" si="110"/>
        <v>-0.00022699999999999993</v>
      </c>
    </row>
    <row r="761" spans="1:9" s="2" customFormat="1" ht="12.75">
      <c r="A761" s="9" t="s">
        <v>542</v>
      </c>
      <c r="B761" s="9" t="s">
        <v>47</v>
      </c>
      <c r="C761" s="16" t="s">
        <v>902</v>
      </c>
      <c r="D761" s="17">
        <v>3</v>
      </c>
      <c r="E761" s="18">
        <v>2.16</v>
      </c>
      <c r="F761" s="28" t="s">
        <v>1094</v>
      </c>
      <c r="G761" s="7">
        <f t="shared" si="108"/>
        <v>0.003</v>
      </c>
      <c r="H761" s="7">
        <f t="shared" si="109"/>
        <v>0.00216</v>
      </c>
      <c r="I761" s="7">
        <f t="shared" si="110"/>
        <v>0.00084</v>
      </c>
    </row>
    <row r="762" spans="1:9" s="2" customFormat="1" ht="12.75">
      <c r="A762" s="9" t="s">
        <v>542</v>
      </c>
      <c r="B762" s="9" t="s">
        <v>1810</v>
      </c>
      <c r="C762" s="16" t="s">
        <v>1811</v>
      </c>
      <c r="D762" s="17">
        <v>1.5</v>
      </c>
      <c r="E762" s="18">
        <v>0.534</v>
      </c>
      <c r="F762" s="28" t="s">
        <v>1094</v>
      </c>
      <c r="G762" s="7">
        <f t="shared" si="108"/>
        <v>0.0015</v>
      </c>
      <c r="H762" s="7">
        <f t="shared" si="109"/>
        <v>0.0005340000000000001</v>
      </c>
      <c r="I762" s="7">
        <f t="shared" si="110"/>
        <v>0.000966</v>
      </c>
    </row>
    <row r="763" spans="1:9" s="2" customFormat="1" ht="12.75">
      <c r="A763" s="9" t="s">
        <v>542</v>
      </c>
      <c r="B763" s="9" t="s">
        <v>1812</v>
      </c>
      <c r="C763" s="16" t="s">
        <v>1813</v>
      </c>
      <c r="D763" s="17">
        <v>0.2</v>
      </c>
      <c r="E763" s="18">
        <v>0.268</v>
      </c>
      <c r="F763" s="28" t="s">
        <v>1094</v>
      </c>
      <c r="G763" s="7">
        <f t="shared" si="108"/>
        <v>0.0002</v>
      </c>
      <c r="H763" s="7">
        <f t="shared" si="109"/>
        <v>0.000268</v>
      </c>
      <c r="I763" s="7">
        <f t="shared" si="110"/>
        <v>-6.8E-05</v>
      </c>
    </row>
    <row r="764" spans="1:9" s="2" customFormat="1" ht="12.75">
      <c r="A764" s="9" t="s">
        <v>542</v>
      </c>
      <c r="B764" s="9" t="s">
        <v>463</v>
      </c>
      <c r="C764" s="16" t="s">
        <v>903</v>
      </c>
      <c r="D764" s="17">
        <v>1</v>
      </c>
      <c r="E764" s="18">
        <v>0.291</v>
      </c>
      <c r="F764" s="28" t="s">
        <v>1094</v>
      </c>
      <c r="G764" s="7">
        <f t="shared" si="108"/>
        <v>0.001</v>
      </c>
      <c r="H764" s="7">
        <f t="shared" si="109"/>
        <v>0.00029099999999999997</v>
      </c>
      <c r="I764" s="7">
        <f t="shared" si="110"/>
        <v>0.000709</v>
      </c>
    </row>
    <row r="765" spans="1:9" s="2" customFormat="1" ht="12.75">
      <c r="A765" s="9" t="s">
        <v>542</v>
      </c>
      <c r="B765" s="9" t="s">
        <v>536</v>
      </c>
      <c r="C765" s="16" t="s">
        <v>904</v>
      </c>
      <c r="D765" s="17">
        <v>3</v>
      </c>
      <c r="E765" s="19"/>
      <c r="F765" s="28" t="s">
        <v>1094</v>
      </c>
      <c r="G765" s="7">
        <f t="shared" si="108"/>
        <v>0.003</v>
      </c>
      <c r="H765" s="7">
        <f t="shared" si="109"/>
        <v>0</v>
      </c>
      <c r="I765" s="7">
        <f t="shared" si="110"/>
        <v>0.003</v>
      </c>
    </row>
    <row r="766" spans="1:9" s="2" customFormat="1" ht="12.75">
      <c r="A766" s="9" t="s">
        <v>542</v>
      </c>
      <c r="B766" s="9" t="s">
        <v>1814</v>
      </c>
      <c r="C766" s="16" t="s">
        <v>1815</v>
      </c>
      <c r="D766" s="17">
        <v>2.5</v>
      </c>
      <c r="E766" s="18">
        <v>0.238</v>
      </c>
      <c r="F766" s="28" t="s">
        <v>1094</v>
      </c>
      <c r="G766" s="7">
        <f t="shared" si="108"/>
        <v>0.0025</v>
      </c>
      <c r="H766" s="7">
        <f t="shared" si="109"/>
        <v>0.00023799999999999998</v>
      </c>
      <c r="I766" s="7">
        <f t="shared" si="110"/>
        <v>0.002262</v>
      </c>
    </row>
    <row r="767" spans="1:9" s="2" customFormat="1" ht="12.75">
      <c r="A767" s="9" t="s">
        <v>542</v>
      </c>
      <c r="B767" s="9" t="s">
        <v>253</v>
      </c>
      <c r="C767" s="16" t="s">
        <v>905</v>
      </c>
      <c r="D767" s="17">
        <v>1</v>
      </c>
      <c r="E767" s="18">
        <v>0.608</v>
      </c>
      <c r="F767" s="28" t="s">
        <v>1094</v>
      </c>
      <c r="G767" s="7">
        <f t="shared" si="108"/>
        <v>0.001</v>
      </c>
      <c r="H767" s="7">
        <f t="shared" si="109"/>
        <v>0.000608</v>
      </c>
      <c r="I767" s="7">
        <f t="shared" si="110"/>
        <v>0.000392</v>
      </c>
    </row>
    <row r="768" spans="1:9" s="2" customFormat="1" ht="12.75">
      <c r="A768" s="9" t="s">
        <v>542</v>
      </c>
      <c r="B768" s="9" t="s">
        <v>184</v>
      </c>
      <c r="C768" s="16" t="s">
        <v>906</v>
      </c>
      <c r="D768" s="17">
        <v>0.25</v>
      </c>
      <c r="E768" s="19"/>
      <c r="F768" s="28" t="s">
        <v>1094</v>
      </c>
      <c r="G768" s="7">
        <f t="shared" si="108"/>
        <v>0.00025</v>
      </c>
      <c r="H768" s="7">
        <f t="shared" si="109"/>
        <v>0</v>
      </c>
      <c r="I768" s="7">
        <f t="shared" si="110"/>
        <v>0.00025</v>
      </c>
    </row>
    <row r="769" spans="1:9" s="2" customFormat="1" ht="12.75">
      <c r="A769" s="9" t="s">
        <v>542</v>
      </c>
      <c r="B769" s="9" t="s">
        <v>254</v>
      </c>
      <c r="C769" s="16" t="s">
        <v>907</v>
      </c>
      <c r="D769" s="17">
        <v>3</v>
      </c>
      <c r="E769" s="18">
        <v>0.881</v>
      </c>
      <c r="F769" s="28" t="s">
        <v>1094</v>
      </c>
      <c r="G769" s="7">
        <f aca="true" t="shared" si="111" ref="G769:G799">D769/1000</f>
        <v>0.003</v>
      </c>
      <c r="H769" s="7">
        <f aca="true" t="shared" si="112" ref="H769:H799">E769/1000</f>
        <v>0.0008810000000000001</v>
      </c>
      <c r="I769" s="7">
        <f aca="true" t="shared" si="113" ref="I769:I799">G769-H769</f>
        <v>0.0021190000000000002</v>
      </c>
    </row>
    <row r="770" spans="1:9" s="2" customFormat="1" ht="12.75">
      <c r="A770" s="9" t="s">
        <v>542</v>
      </c>
      <c r="B770" s="9" t="s">
        <v>379</v>
      </c>
      <c r="C770" s="16" t="s">
        <v>908</v>
      </c>
      <c r="D770" s="17">
        <v>1</v>
      </c>
      <c r="E770" s="18">
        <v>0.281</v>
      </c>
      <c r="F770" s="28" t="s">
        <v>1094</v>
      </c>
      <c r="G770" s="7">
        <f t="shared" si="111"/>
        <v>0.001</v>
      </c>
      <c r="H770" s="7">
        <f t="shared" si="112"/>
        <v>0.00028100000000000005</v>
      </c>
      <c r="I770" s="7">
        <f t="shared" si="113"/>
        <v>0.000719</v>
      </c>
    </row>
    <row r="771" spans="1:9" s="2" customFormat="1" ht="12.75">
      <c r="A771" s="9" t="s">
        <v>542</v>
      </c>
      <c r="B771" s="9" t="s">
        <v>1816</v>
      </c>
      <c r="C771" s="16" t="s">
        <v>1817</v>
      </c>
      <c r="D771" s="17">
        <v>0.5</v>
      </c>
      <c r="E771" s="18">
        <v>0.086</v>
      </c>
      <c r="F771" s="28" t="s">
        <v>1094</v>
      </c>
      <c r="G771" s="7">
        <f t="shared" si="111"/>
        <v>0.0005</v>
      </c>
      <c r="H771" s="7">
        <f t="shared" si="112"/>
        <v>8.599999999999999E-05</v>
      </c>
      <c r="I771" s="7">
        <f t="shared" si="113"/>
        <v>0.00041400000000000003</v>
      </c>
    </row>
    <row r="772" spans="1:9" s="2" customFormat="1" ht="12.75">
      <c r="A772" s="9" t="s">
        <v>542</v>
      </c>
      <c r="B772" s="9" t="s">
        <v>1818</v>
      </c>
      <c r="C772" s="16" t="s">
        <v>1819</v>
      </c>
      <c r="D772" s="17">
        <v>3</v>
      </c>
      <c r="E772" s="18">
        <v>0.8</v>
      </c>
      <c r="F772" s="28" t="s">
        <v>1094</v>
      </c>
      <c r="G772" s="7">
        <f t="shared" si="111"/>
        <v>0.003</v>
      </c>
      <c r="H772" s="7">
        <f t="shared" si="112"/>
        <v>0.0008</v>
      </c>
      <c r="I772" s="7">
        <f t="shared" si="113"/>
        <v>0.0022</v>
      </c>
    </row>
    <row r="773" spans="1:9" s="2" customFormat="1" ht="12.75">
      <c r="A773" s="9" t="s">
        <v>542</v>
      </c>
      <c r="B773" s="9" t="s">
        <v>380</v>
      </c>
      <c r="C773" s="16" t="s">
        <v>909</v>
      </c>
      <c r="D773" s="17">
        <v>5.4</v>
      </c>
      <c r="E773" s="18">
        <v>0.625</v>
      </c>
      <c r="F773" s="28" t="s">
        <v>1094</v>
      </c>
      <c r="G773" s="7">
        <f t="shared" si="111"/>
        <v>0.0054</v>
      </c>
      <c r="H773" s="7">
        <f t="shared" si="112"/>
        <v>0.000625</v>
      </c>
      <c r="I773" s="7">
        <f t="shared" si="113"/>
        <v>0.004775000000000001</v>
      </c>
    </row>
    <row r="774" spans="1:9" s="2" customFormat="1" ht="12.75">
      <c r="A774" s="9" t="s">
        <v>542</v>
      </c>
      <c r="B774" s="9" t="s">
        <v>1820</v>
      </c>
      <c r="C774" s="16" t="s">
        <v>1821</v>
      </c>
      <c r="D774" s="17">
        <v>8</v>
      </c>
      <c r="E774" s="18">
        <v>0.27</v>
      </c>
      <c r="F774" s="28" t="s">
        <v>1094</v>
      </c>
      <c r="G774" s="7">
        <f t="shared" si="111"/>
        <v>0.008</v>
      </c>
      <c r="H774" s="7">
        <f t="shared" si="112"/>
        <v>0.00027</v>
      </c>
      <c r="I774" s="7">
        <f t="shared" si="113"/>
        <v>0.00773</v>
      </c>
    </row>
    <row r="775" spans="1:9" s="2" customFormat="1" ht="22.5">
      <c r="A775" s="9" t="s">
        <v>542</v>
      </c>
      <c r="B775" s="9" t="s">
        <v>1822</v>
      </c>
      <c r="C775" s="16" t="s">
        <v>1823</v>
      </c>
      <c r="D775" s="17">
        <v>1</v>
      </c>
      <c r="E775" s="19"/>
      <c r="F775" s="28" t="s">
        <v>1094</v>
      </c>
      <c r="G775" s="7">
        <f t="shared" si="111"/>
        <v>0.001</v>
      </c>
      <c r="H775" s="7">
        <f t="shared" si="112"/>
        <v>0</v>
      </c>
      <c r="I775" s="7">
        <f t="shared" si="113"/>
        <v>0.001</v>
      </c>
    </row>
    <row r="776" spans="1:9" s="2" customFormat="1" ht="22.5">
      <c r="A776" s="9" t="s">
        <v>542</v>
      </c>
      <c r="B776" s="9" t="s">
        <v>1824</v>
      </c>
      <c r="C776" s="16" t="s">
        <v>1825</v>
      </c>
      <c r="D776" s="17">
        <v>3</v>
      </c>
      <c r="E776" s="18">
        <v>0.559</v>
      </c>
      <c r="F776" s="28" t="s">
        <v>1094</v>
      </c>
      <c r="G776" s="7">
        <f t="shared" si="111"/>
        <v>0.003</v>
      </c>
      <c r="H776" s="7">
        <f t="shared" si="112"/>
        <v>0.000559</v>
      </c>
      <c r="I776" s="7">
        <f t="shared" si="113"/>
        <v>0.002441</v>
      </c>
    </row>
    <row r="777" spans="1:9" s="2" customFormat="1" ht="12.75">
      <c r="A777" s="9" t="s">
        <v>542</v>
      </c>
      <c r="B777" s="9" t="s">
        <v>255</v>
      </c>
      <c r="C777" s="16" t="s">
        <v>910</v>
      </c>
      <c r="D777" s="17">
        <v>8</v>
      </c>
      <c r="E777" s="18">
        <v>3.014</v>
      </c>
      <c r="F777" s="28" t="s">
        <v>1094</v>
      </c>
      <c r="G777" s="7">
        <f t="shared" si="111"/>
        <v>0.008</v>
      </c>
      <c r="H777" s="7">
        <f t="shared" si="112"/>
        <v>0.0030139999999999998</v>
      </c>
      <c r="I777" s="7">
        <f t="shared" si="113"/>
        <v>0.004986000000000001</v>
      </c>
    </row>
    <row r="778" spans="1:9" s="2" customFormat="1" ht="12.75">
      <c r="A778" s="9" t="s">
        <v>542</v>
      </c>
      <c r="B778" s="9" t="s">
        <v>1826</v>
      </c>
      <c r="C778" s="16" t="s">
        <v>1827</v>
      </c>
      <c r="D778" s="17">
        <v>0.5</v>
      </c>
      <c r="E778" s="18">
        <v>0.249</v>
      </c>
      <c r="F778" s="28" t="s">
        <v>1094</v>
      </c>
      <c r="G778" s="7">
        <f t="shared" si="111"/>
        <v>0.0005</v>
      </c>
      <c r="H778" s="7">
        <f t="shared" si="112"/>
        <v>0.000249</v>
      </c>
      <c r="I778" s="7">
        <f t="shared" si="113"/>
        <v>0.00025100000000000003</v>
      </c>
    </row>
    <row r="779" spans="1:9" s="2" customFormat="1" ht="12.75">
      <c r="A779" s="9" t="s">
        <v>542</v>
      </c>
      <c r="B779" s="9" t="s">
        <v>256</v>
      </c>
      <c r="C779" s="16" t="s">
        <v>911</v>
      </c>
      <c r="D779" s="17">
        <v>2.2</v>
      </c>
      <c r="E779" s="18">
        <v>0.198</v>
      </c>
      <c r="F779" s="28" t="s">
        <v>1094</v>
      </c>
      <c r="G779" s="7">
        <f t="shared" si="111"/>
        <v>0.0022</v>
      </c>
      <c r="H779" s="7">
        <f t="shared" si="112"/>
        <v>0.00019800000000000002</v>
      </c>
      <c r="I779" s="7">
        <f t="shared" si="113"/>
        <v>0.0020020000000000003</v>
      </c>
    </row>
    <row r="780" spans="1:9" s="2" customFormat="1" ht="12.75">
      <c r="A780" s="9" t="s">
        <v>542</v>
      </c>
      <c r="B780" s="9" t="s">
        <v>381</v>
      </c>
      <c r="C780" s="16" t="s">
        <v>912</v>
      </c>
      <c r="D780" s="17">
        <v>1</v>
      </c>
      <c r="E780" s="18">
        <v>0.314</v>
      </c>
      <c r="F780" s="28" t="s">
        <v>1094</v>
      </c>
      <c r="G780" s="7">
        <f t="shared" si="111"/>
        <v>0.001</v>
      </c>
      <c r="H780" s="7">
        <f t="shared" si="112"/>
        <v>0.000314</v>
      </c>
      <c r="I780" s="7">
        <f t="shared" si="113"/>
        <v>0.000686</v>
      </c>
    </row>
    <row r="781" spans="1:9" s="2" customFormat="1" ht="12.75">
      <c r="A781" s="9" t="s">
        <v>542</v>
      </c>
      <c r="B781" s="9" t="s">
        <v>317</v>
      </c>
      <c r="C781" s="16" t="s">
        <v>913</v>
      </c>
      <c r="D781" s="17">
        <v>1.4</v>
      </c>
      <c r="E781" s="18">
        <v>0.259</v>
      </c>
      <c r="F781" s="28" t="s">
        <v>1094</v>
      </c>
      <c r="G781" s="7">
        <f t="shared" si="111"/>
        <v>0.0014</v>
      </c>
      <c r="H781" s="7">
        <f t="shared" si="112"/>
        <v>0.000259</v>
      </c>
      <c r="I781" s="7">
        <f t="shared" si="113"/>
        <v>0.001141</v>
      </c>
    </row>
    <row r="782" spans="1:9" s="2" customFormat="1" ht="12.75">
      <c r="A782" s="9" t="s">
        <v>542</v>
      </c>
      <c r="B782" s="9" t="s">
        <v>1828</v>
      </c>
      <c r="C782" s="16" t="s">
        <v>1829</v>
      </c>
      <c r="D782" s="17">
        <v>3</v>
      </c>
      <c r="E782" s="18">
        <v>0.2</v>
      </c>
      <c r="F782" s="28" t="s">
        <v>1094</v>
      </c>
      <c r="G782" s="7">
        <f t="shared" si="111"/>
        <v>0.003</v>
      </c>
      <c r="H782" s="7">
        <f t="shared" si="112"/>
        <v>0.0002</v>
      </c>
      <c r="I782" s="7">
        <f t="shared" si="113"/>
        <v>0.0028</v>
      </c>
    </row>
    <row r="783" spans="1:9" s="2" customFormat="1" ht="12.75">
      <c r="A783" s="9" t="s">
        <v>542</v>
      </c>
      <c r="B783" s="9" t="s">
        <v>1830</v>
      </c>
      <c r="C783" s="16" t="s">
        <v>1831</v>
      </c>
      <c r="D783" s="17">
        <v>1</v>
      </c>
      <c r="E783" s="18">
        <v>0.22</v>
      </c>
      <c r="F783" s="28" t="s">
        <v>1094</v>
      </c>
      <c r="G783" s="7">
        <f t="shared" si="111"/>
        <v>0.001</v>
      </c>
      <c r="H783" s="7">
        <f t="shared" si="112"/>
        <v>0.00022</v>
      </c>
      <c r="I783" s="7">
        <f t="shared" si="113"/>
        <v>0.00078</v>
      </c>
    </row>
    <row r="784" spans="1:9" s="2" customFormat="1" ht="12.75">
      <c r="A784" s="9" t="s">
        <v>542</v>
      </c>
      <c r="B784" s="9" t="s">
        <v>1832</v>
      </c>
      <c r="C784" s="16" t="s">
        <v>1833</v>
      </c>
      <c r="D784" s="20"/>
      <c r="E784" s="18">
        <v>0.365</v>
      </c>
      <c r="F784" s="28" t="s">
        <v>1094</v>
      </c>
      <c r="G784" s="7">
        <f t="shared" si="111"/>
        <v>0</v>
      </c>
      <c r="H784" s="7">
        <f t="shared" si="112"/>
        <v>0.000365</v>
      </c>
      <c r="I784" s="7">
        <f t="shared" si="113"/>
        <v>-0.000365</v>
      </c>
    </row>
    <row r="785" spans="1:9" s="2" customFormat="1" ht="12.75">
      <c r="A785" s="9" t="s">
        <v>542</v>
      </c>
      <c r="B785" s="9" t="s">
        <v>257</v>
      </c>
      <c r="C785" s="16" t="s">
        <v>914</v>
      </c>
      <c r="D785" s="17">
        <v>0.1</v>
      </c>
      <c r="E785" s="18">
        <v>0.064</v>
      </c>
      <c r="F785" s="28" t="s">
        <v>1094</v>
      </c>
      <c r="G785" s="7">
        <f t="shared" si="111"/>
        <v>0.0001</v>
      </c>
      <c r="H785" s="7">
        <f t="shared" si="112"/>
        <v>6.4E-05</v>
      </c>
      <c r="I785" s="7">
        <f t="shared" si="113"/>
        <v>3.600000000000001E-05</v>
      </c>
    </row>
    <row r="786" spans="1:9" s="2" customFormat="1" ht="12.75">
      <c r="A786" s="9" t="s">
        <v>542</v>
      </c>
      <c r="B786" s="9" t="s">
        <v>1834</v>
      </c>
      <c r="C786" s="16" t="s">
        <v>1835</v>
      </c>
      <c r="D786" s="17">
        <v>1.5</v>
      </c>
      <c r="E786" s="18">
        <v>0.182</v>
      </c>
      <c r="F786" s="28" t="s">
        <v>1094</v>
      </c>
      <c r="G786" s="7">
        <f t="shared" si="111"/>
        <v>0.0015</v>
      </c>
      <c r="H786" s="7">
        <f t="shared" si="112"/>
        <v>0.000182</v>
      </c>
      <c r="I786" s="7">
        <f t="shared" si="113"/>
        <v>0.001318</v>
      </c>
    </row>
    <row r="787" spans="1:9" s="2" customFormat="1" ht="12.75">
      <c r="A787" s="9" t="s">
        <v>542</v>
      </c>
      <c r="B787" s="9" t="s">
        <v>1836</v>
      </c>
      <c r="C787" s="16" t="s">
        <v>1837</v>
      </c>
      <c r="D787" s="17">
        <v>1</v>
      </c>
      <c r="E787" s="18">
        <v>0.188</v>
      </c>
      <c r="F787" s="28" t="s">
        <v>1094</v>
      </c>
      <c r="G787" s="7">
        <f t="shared" si="111"/>
        <v>0.001</v>
      </c>
      <c r="H787" s="7">
        <f t="shared" si="112"/>
        <v>0.000188</v>
      </c>
      <c r="I787" s="7">
        <f t="shared" si="113"/>
        <v>0.000812</v>
      </c>
    </row>
    <row r="788" spans="1:9" s="2" customFormat="1" ht="12.75">
      <c r="A788" s="9" t="s">
        <v>542</v>
      </c>
      <c r="B788" s="9" t="s">
        <v>245</v>
      </c>
      <c r="C788" s="16" t="s">
        <v>1838</v>
      </c>
      <c r="D788" s="17">
        <v>1.8</v>
      </c>
      <c r="E788" s="19"/>
      <c r="F788" s="28" t="s">
        <v>1094</v>
      </c>
      <c r="G788" s="7">
        <f t="shared" si="111"/>
        <v>0.0018</v>
      </c>
      <c r="H788" s="7">
        <f t="shared" si="112"/>
        <v>0</v>
      </c>
      <c r="I788" s="7">
        <f t="shared" si="113"/>
        <v>0.0018</v>
      </c>
    </row>
    <row r="789" spans="1:9" s="2" customFormat="1" ht="12.75">
      <c r="A789" s="9" t="s">
        <v>542</v>
      </c>
      <c r="B789" s="9" t="s">
        <v>197</v>
      </c>
      <c r="C789" s="16" t="s">
        <v>915</v>
      </c>
      <c r="D789" s="17">
        <v>2</v>
      </c>
      <c r="E789" s="18">
        <v>1.765</v>
      </c>
      <c r="F789" s="28" t="s">
        <v>1094</v>
      </c>
      <c r="G789" s="7">
        <f t="shared" si="111"/>
        <v>0.002</v>
      </c>
      <c r="H789" s="7">
        <f t="shared" si="112"/>
        <v>0.0017649999999999999</v>
      </c>
      <c r="I789" s="7">
        <f t="shared" si="113"/>
        <v>0.00023500000000000018</v>
      </c>
    </row>
    <row r="790" spans="1:9" s="2" customFormat="1" ht="12.75">
      <c r="A790" s="9" t="s">
        <v>542</v>
      </c>
      <c r="B790" s="9" t="s">
        <v>1839</v>
      </c>
      <c r="C790" s="16" t="s">
        <v>1840</v>
      </c>
      <c r="D790" s="17">
        <v>2.5</v>
      </c>
      <c r="E790" s="18">
        <v>1.264</v>
      </c>
      <c r="F790" s="28" t="s">
        <v>1094</v>
      </c>
      <c r="G790" s="7">
        <f t="shared" si="111"/>
        <v>0.0025</v>
      </c>
      <c r="H790" s="7">
        <f t="shared" si="112"/>
        <v>0.001264</v>
      </c>
      <c r="I790" s="7">
        <f t="shared" si="113"/>
        <v>0.0012360000000000001</v>
      </c>
    </row>
    <row r="791" spans="1:9" s="2" customFormat="1" ht="12.75">
      <c r="A791" s="9" t="s">
        <v>542</v>
      </c>
      <c r="B791" s="9" t="s">
        <v>1841</v>
      </c>
      <c r="C791" s="16" t="s">
        <v>1842</v>
      </c>
      <c r="D791" s="17">
        <v>5</v>
      </c>
      <c r="E791" s="18">
        <v>0.619</v>
      </c>
      <c r="F791" s="28" t="s">
        <v>1094</v>
      </c>
      <c r="G791" s="7">
        <f t="shared" si="111"/>
        <v>0.005</v>
      </c>
      <c r="H791" s="7">
        <f t="shared" si="112"/>
        <v>0.000619</v>
      </c>
      <c r="I791" s="7">
        <f t="shared" si="113"/>
        <v>0.004381</v>
      </c>
    </row>
    <row r="792" spans="1:9" s="2" customFormat="1" ht="12.75">
      <c r="A792" s="9" t="s">
        <v>542</v>
      </c>
      <c r="B792" s="9" t="s">
        <v>258</v>
      </c>
      <c r="C792" s="16" t="s">
        <v>916</v>
      </c>
      <c r="D792" s="17">
        <v>8</v>
      </c>
      <c r="E792" s="18">
        <v>0.576</v>
      </c>
      <c r="F792" s="28" t="s">
        <v>1094</v>
      </c>
      <c r="G792" s="7">
        <f t="shared" si="111"/>
        <v>0.008</v>
      </c>
      <c r="H792" s="7">
        <f t="shared" si="112"/>
        <v>0.0005759999999999999</v>
      </c>
      <c r="I792" s="7">
        <f t="shared" si="113"/>
        <v>0.007424</v>
      </c>
    </row>
    <row r="793" spans="1:9" s="2" customFormat="1" ht="12.75">
      <c r="A793" s="9" t="s">
        <v>542</v>
      </c>
      <c r="B793" s="9" t="s">
        <v>1843</v>
      </c>
      <c r="C793" s="16" t="s">
        <v>1844</v>
      </c>
      <c r="D793" s="20"/>
      <c r="E793" s="18">
        <v>0.367</v>
      </c>
      <c r="F793" s="28" t="s">
        <v>1094</v>
      </c>
      <c r="G793" s="7">
        <f t="shared" si="111"/>
        <v>0</v>
      </c>
      <c r="H793" s="7">
        <f t="shared" si="112"/>
        <v>0.000367</v>
      </c>
      <c r="I793" s="7">
        <f t="shared" si="113"/>
        <v>-0.000367</v>
      </c>
    </row>
    <row r="794" spans="1:9" s="2" customFormat="1" ht="12.75">
      <c r="A794" s="9" t="s">
        <v>542</v>
      </c>
      <c r="B794" s="9" t="s">
        <v>1845</v>
      </c>
      <c r="C794" s="16" t="s">
        <v>1846</v>
      </c>
      <c r="D794" s="20"/>
      <c r="E794" s="18">
        <v>0.05</v>
      </c>
      <c r="F794" s="28" t="s">
        <v>1094</v>
      </c>
      <c r="G794" s="7">
        <f t="shared" si="111"/>
        <v>0</v>
      </c>
      <c r="H794" s="7">
        <f t="shared" si="112"/>
        <v>5E-05</v>
      </c>
      <c r="I794" s="7">
        <f t="shared" si="113"/>
        <v>-5E-05</v>
      </c>
    </row>
    <row r="795" spans="1:9" s="2" customFormat="1" ht="12.75">
      <c r="A795" s="9" t="s">
        <v>542</v>
      </c>
      <c r="B795" s="9" t="s">
        <v>259</v>
      </c>
      <c r="C795" s="16" t="s">
        <v>917</v>
      </c>
      <c r="D795" s="17">
        <v>0.2</v>
      </c>
      <c r="E795" s="18">
        <v>0.02</v>
      </c>
      <c r="F795" s="28" t="s">
        <v>1095</v>
      </c>
      <c r="G795" s="7">
        <f t="shared" si="111"/>
        <v>0.0002</v>
      </c>
      <c r="H795" s="7">
        <f t="shared" si="112"/>
        <v>2E-05</v>
      </c>
      <c r="I795" s="7">
        <f t="shared" si="113"/>
        <v>0.00018</v>
      </c>
    </row>
    <row r="796" spans="1:9" s="2" customFormat="1" ht="12.75">
      <c r="A796" s="9" t="s">
        <v>542</v>
      </c>
      <c r="B796" s="9" t="s">
        <v>45</v>
      </c>
      <c r="C796" s="16" t="s">
        <v>918</v>
      </c>
      <c r="D796" s="17">
        <v>0.2</v>
      </c>
      <c r="E796" s="18">
        <v>0.114</v>
      </c>
      <c r="F796" s="28" t="s">
        <v>1095</v>
      </c>
      <c r="G796" s="7">
        <f t="shared" si="111"/>
        <v>0.0002</v>
      </c>
      <c r="H796" s="7">
        <f t="shared" si="112"/>
        <v>0.000114</v>
      </c>
      <c r="I796" s="7">
        <f t="shared" si="113"/>
        <v>8.6E-05</v>
      </c>
    </row>
    <row r="797" spans="1:9" s="2" customFormat="1" ht="12.75">
      <c r="A797" s="9" t="s">
        <v>542</v>
      </c>
      <c r="B797" s="9" t="s">
        <v>1847</v>
      </c>
      <c r="C797" s="16" t="s">
        <v>1848</v>
      </c>
      <c r="D797" s="17">
        <v>0.2</v>
      </c>
      <c r="E797" s="18">
        <v>0.102</v>
      </c>
      <c r="F797" s="28" t="s">
        <v>1095</v>
      </c>
      <c r="G797" s="7">
        <f t="shared" si="111"/>
        <v>0.0002</v>
      </c>
      <c r="H797" s="7">
        <f t="shared" si="112"/>
        <v>0.000102</v>
      </c>
      <c r="I797" s="7">
        <f t="shared" si="113"/>
        <v>9.800000000000001E-05</v>
      </c>
    </row>
    <row r="798" spans="1:9" s="2" customFormat="1" ht="22.5">
      <c r="A798" s="9" t="s">
        <v>542</v>
      </c>
      <c r="B798" s="9" t="s">
        <v>1849</v>
      </c>
      <c r="C798" s="16" t="s">
        <v>1850</v>
      </c>
      <c r="D798" s="20"/>
      <c r="E798" s="18">
        <v>0.05</v>
      </c>
      <c r="F798" s="28" t="s">
        <v>1095</v>
      </c>
      <c r="G798" s="7">
        <f t="shared" si="111"/>
        <v>0</v>
      </c>
      <c r="H798" s="7">
        <f t="shared" si="112"/>
        <v>5E-05</v>
      </c>
      <c r="I798" s="7">
        <f t="shared" si="113"/>
        <v>-5E-05</v>
      </c>
    </row>
    <row r="799" spans="1:9" s="2" customFormat="1" ht="12.75">
      <c r="A799" s="9" t="s">
        <v>542</v>
      </c>
      <c r="B799" s="9" t="s">
        <v>1851</v>
      </c>
      <c r="C799" s="16" t="s">
        <v>1852</v>
      </c>
      <c r="D799" s="17">
        <v>0.1</v>
      </c>
      <c r="E799" s="18">
        <v>0.003</v>
      </c>
      <c r="F799" s="28" t="s">
        <v>1095</v>
      </c>
      <c r="G799" s="7">
        <f t="shared" si="111"/>
        <v>0.0001</v>
      </c>
      <c r="H799" s="7">
        <f t="shared" si="112"/>
        <v>3E-06</v>
      </c>
      <c r="I799" s="7">
        <f t="shared" si="113"/>
        <v>9.7E-05</v>
      </c>
    </row>
    <row r="800" spans="1:9" s="2" customFormat="1" ht="12.75">
      <c r="A800" s="9" t="s">
        <v>542</v>
      </c>
      <c r="B800" s="9" t="s">
        <v>1853</v>
      </c>
      <c r="C800" s="16" t="s">
        <v>1854</v>
      </c>
      <c r="D800" s="17">
        <v>0.5</v>
      </c>
      <c r="E800" s="18">
        <v>0.479</v>
      </c>
      <c r="F800" s="28" t="s">
        <v>1095</v>
      </c>
      <c r="G800" s="7">
        <f aca="true" t="shared" si="114" ref="G800:G822">D800/1000</f>
        <v>0.0005</v>
      </c>
      <c r="H800" s="7">
        <f aca="true" t="shared" si="115" ref="H800:H822">E800/1000</f>
        <v>0.000479</v>
      </c>
      <c r="I800" s="7">
        <f aca="true" t="shared" si="116" ref="I800:I822">G800-H800</f>
        <v>2.1000000000000023E-05</v>
      </c>
    </row>
    <row r="801" spans="1:9" s="2" customFormat="1" ht="12.75">
      <c r="A801" s="9" t="s">
        <v>542</v>
      </c>
      <c r="B801" s="9" t="s">
        <v>260</v>
      </c>
      <c r="C801" s="16" t="s">
        <v>919</v>
      </c>
      <c r="D801" s="17">
        <v>0.4</v>
      </c>
      <c r="E801" s="18">
        <v>0.153</v>
      </c>
      <c r="F801" s="28" t="s">
        <v>1095</v>
      </c>
      <c r="G801" s="7">
        <f t="shared" si="114"/>
        <v>0.0004</v>
      </c>
      <c r="H801" s="7">
        <f t="shared" si="115"/>
        <v>0.000153</v>
      </c>
      <c r="I801" s="7">
        <f t="shared" si="116"/>
        <v>0.00024700000000000004</v>
      </c>
    </row>
    <row r="802" spans="1:9" s="2" customFormat="1" ht="12.75">
      <c r="A802" s="9" t="s">
        <v>542</v>
      </c>
      <c r="B802" s="9" t="s">
        <v>1855</v>
      </c>
      <c r="C802" s="16" t="s">
        <v>1856</v>
      </c>
      <c r="D802" s="20"/>
      <c r="E802" s="18">
        <v>0.054</v>
      </c>
      <c r="F802" s="28" t="s">
        <v>1095</v>
      </c>
      <c r="G802" s="7">
        <f t="shared" si="114"/>
        <v>0</v>
      </c>
      <c r="H802" s="7">
        <f t="shared" si="115"/>
        <v>5.4E-05</v>
      </c>
      <c r="I802" s="7">
        <f t="shared" si="116"/>
        <v>-5.4E-05</v>
      </c>
    </row>
    <row r="803" spans="1:9" s="2" customFormat="1" ht="12.75">
      <c r="A803" s="9" t="s">
        <v>542</v>
      </c>
      <c r="B803" s="9" t="s">
        <v>48</v>
      </c>
      <c r="C803" s="16" t="s">
        <v>920</v>
      </c>
      <c r="D803" s="17">
        <v>0.7</v>
      </c>
      <c r="E803" s="18">
        <v>0.775</v>
      </c>
      <c r="F803" s="28" t="s">
        <v>1095</v>
      </c>
      <c r="G803" s="7">
        <f t="shared" si="114"/>
        <v>0.0007</v>
      </c>
      <c r="H803" s="7">
        <f t="shared" si="115"/>
        <v>0.000775</v>
      </c>
      <c r="I803" s="7">
        <f t="shared" si="116"/>
        <v>-7.499999999999998E-05</v>
      </c>
    </row>
    <row r="804" spans="1:9" s="2" customFormat="1" ht="22.5">
      <c r="A804" s="9" t="s">
        <v>542</v>
      </c>
      <c r="B804" s="9" t="s">
        <v>464</v>
      </c>
      <c r="C804" s="16" t="s">
        <v>921</v>
      </c>
      <c r="D804" s="17">
        <v>0.3</v>
      </c>
      <c r="E804" s="18">
        <v>0.042</v>
      </c>
      <c r="F804" s="28" t="s">
        <v>1095</v>
      </c>
      <c r="G804" s="7">
        <f t="shared" si="114"/>
        <v>0.0003</v>
      </c>
      <c r="H804" s="7">
        <f t="shared" si="115"/>
        <v>4.2000000000000004E-05</v>
      </c>
      <c r="I804" s="7">
        <f t="shared" si="116"/>
        <v>0.000258</v>
      </c>
    </row>
    <row r="805" spans="1:9" s="2" customFormat="1" ht="12.75">
      <c r="A805" s="9" t="s">
        <v>542</v>
      </c>
      <c r="B805" s="9" t="s">
        <v>1857</v>
      </c>
      <c r="C805" s="16" t="s">
        <v>1858</v>
      </c>
      <c r="D805" s="20"/>
      <c r="E805" s="18">
        <v>0.101</v>
      </c>
      <c r="F805" s="28" t="s">
        <v>1095</v>
      </c>
      <c r="G805" s="7">
        <f t="shared" si="114"/>
        <v>0</v>
      </c>
      <c r="H805" s="7">
        <f t="shared" si="115"/>
        <v>0.000101</v>
      </c>
      <c r="I805" s="7">
        <f t="shared" si="116"/>
        <v>-0.000101</v>
      </c>
    </row>
    <row r="806" spans="1:9" s="2" customFormat="1" ht="12.75">
      <c r="A806" s="9" t="s">
        <v>542</v>
      </c>
      <c r="B806" s="9" t="s">
        <v>1859</v>
      </c>
      <c r="C806" s="16" t="s">
        <v>1860</v>
      </c>
      <c r="D806" s="17">
        <v>0.2</v>
      </c>
      <c r="E806" s="18">
        <v>0.003</v>
      </c>
      <c r="F806" s="28" t="s">
        <v>1095</v>
      </c>
      <c r="G806" s="7">
        <f t="shared" si="114"/>
        <v>0.0002</v>
      </c>
      <c r="H806" s="7">
        <f t="shared" si="115"/>
        <v>3E-06</v>
      </c>
      <c r="I806" s="7">
        <f t="shared" si="116"/>
        <v>0.00019700000000000002</v>
      </c>
    </row>
    <row r="807" spans="1:9" s="2" customFormat="1" ht="12.75">
      <c r="A807" s="9" t="s">
        <v>542</v>
      </c>
      <c r="B807" s="9" t="s">
        <v>412</v>
      </c>
      <c r="C807" s="16" t="s">
        <v>922</v>
      </c>
      <c r="D807" s="17">
        <v>0.4</v>
      </c>
      <c r="E807" s="19"/>
      <c r="F807" s="28" t="s">
        <v>1095</v>
      </c>
      <c r="G807" s="7">
        <f t="shared" si="114"/>
        <v>0.0004</v>
      </c>
      <c r="H807" s="7">
        <f t="shared" si="115"/>
        <v>0</v>
      </c>
      <c r="I807" s="7">
        <f t="shared" si="116"/>
        <v>0.0004</v>
      </c>
    </row>
    <row r="808" spans="1:9" s="2" customFormat="1" ht="12.75">
      <c r="A808" s="9" t="s">
        <v>542</v>
      </c>
      <c r="B808" s="9" t="s">
        <v>434</v>
      </c>
      <c r="C808" s="16" t="s">
        <v>923</v>
      </c>
      <c r="D808" s="17">
        <v>0.2</v>
      </c>
      <c r="E808" s="19"/>
      <c r="F808" s="28" t="s">
        <v>1095</v>
      </c>
      <c r="G808" s="7">
        <f t="shared" si="114"/>
        <v>0.0002</v>
      </c>
      <c r="H808" s="7">
        <f t="shared" si="115"/>
        <v>0</v>
      </c>
      <c r="I808" s="7">
        <f t="shared" si="116"/>
        <v>0.0002</v>
      </c>
    </row>
    <row r="809" spans="1:9" s="2" customFormat="1" ht="12.75">
      <c r="A809" s="9" t="s">
        <v>542</v>
      </c>
      <c r="B809" s="9" t="s">
        <v>331</v>
      </c>
      <c r="C809" s="16"/>
      <c r="D809" s="20"/>
      <c r="E809" s="18">
        <v>801.99</v>
      </c>
      <c r="F809" s="28">
        <v>8</v>
      </c>
      <c r="G809" s="7">
        <f t="shared" si="114"/>
        <v>0</v>
      </c>
      <c r="H809" s="7">
        <f t="shared" si="115"/>
        <v>0.80199</v>
      </c>
      <c r="I809" s="7">
        <f t="shared" si="116"/>
        <v>-0.80199</v>
      </c>
    </row>
    <row r="810" spans="1:9" s="2" customFormat="1" ht="12.75">
      <c r="A810" s="9" t="s">
        <v>542</v>
      </c>
      <c r="B810" s="9" t="s">
        <v>345</v>
      </c>
      <c r="C810" s="16"/>
      <c r="D810" s="20"/>
      <c r="E810" s="18">
        <v>333.549</v>
      </c>
      <c r="F810" s="28">
        <v>8</v>
      </c>
      <c r="G810" s="7">
        <f t="shared" si="114"/>
        <v>0</v>
      </c>
      <c r="H810" s="7">
        <f t="shared" si="115"/>
        <v>0.333549</v>
      </c>
      <c r="I810" s="7">
        <f t="shared" si="116"/>
        <v>-0.333549</v>
      </c>
    </row>
    <row r="811" spans="1:9" s="2" customFormat="1" ht="12.75">
      <c r="A811" s="9" t="s">
        <v>542</v>
      </c>
      <c r="B811" s="9" t="s">
        <v>217</v>
      </c>
      <c r="C811" s="16"/>
      <c r="D811" s="17">
        <v>24.6</v>
      </c>
      <c r="E811" s="18">
        <v>5.738</v>
      </c>
      <c r="F811" s="28"/>
      <c r="G811" s="7">
        <f t="shared" si="114"/>
        <v>0.0246</v>
      </c>
      <c r="H811" s="7">
        <f t="shared" si="115"/>
        <v>0.005738</v>
      </c>
      <c r="I811" s="7">
        <f t="shared" si="116"/>
        <v>0.018862</v>
      </c>
    </row>
    <row r="812" spans="1:9" s="2" customFormat="1" ht="12.75">
      <c r="A812" s="9" t="s">
        <v>547</v>
      </c>
      <c r="B812" s="9" t="s">
        <v>49</v>
      </c>
      <c r="C812" s="16" t="s">
        <v>924</v>
      </c>
      <c r="D812" s="17">
        <v>170</v>
      </c>
      <c r="E812" s="18">
        <v>127.429</v>
      </c>
      <c r="F812" s="28" t="s">
        <v>1092</v>
      </c>
      <c r="G812" s="7">
        <f t="shared" si="114"/>
        <v>0.17</v>
      </c>
      <c r="H812" s="7">
        <f t="shared" si="115"/>
        <v>0.12742900000000001</v>
      </c>
      <c r="I812" s="7">
        <f t="shared" si="116"/>
        <v>0.042571</v>
      </c>
    </row>
    <row r="813" spans="1:9" s="2" customFormat="1" ht="12.75">
      <c r="A813" s="9" t="s">
        <v>547</v>
      </c>
      <c r="B813" s="9" t="s">
        <v>365</v>
      </c>
      <c r="C813" s="16" t="s">
        <v>925</v>
      </c>
      <c r="D813" s="17">
        <v>200</v>
      </c>
      <c r="E813" s="18">
        <v>139.566</v>
      </c>
      <c r="F813" s="28" t="s">
        <v>1092</v>
      </c>
      <c r="G813" s="7">
        <f t="shared" si="114"/>
        <v>0.2</v>
      </c>
      <c r="H813" s="7">
        <f t="shared" si="115"/>
        <v>0.139566</v>
      </c>
      <c r="I813" s="7">
        <f t="shared" si="116"/>
        <v>0.060434000000000015</v>
      </c>
    </row>
    <row r="814" spans="1:9" s="2" customFormat="1" ht="22.5">
      <c r="A814" s="9" t="s">
        <v>547</v>
      </c>
      <c r="B814" s="9" t="s">
        <v>1861</v>
      </c>
      <c r="C814" s="16" t="s">
        <v>1862</v>
      </c>
      <c r="D814" s="17">
        <v>20</v>
      </c>
      <c r="E814" s="18">
        <v>20</v>
      </c>
      <c r="F814" s="28" t="s">
        <v>1092</v>
      </c>
      <c r="G814" s="7">
        <f t="shared" si="114"/>
        <v>0.02</v>
      </c>
      <c r="H814" s="7">
        <f t="shared" si="115"/>
        <v>0.02</v>
      </c>
      <c r="I814" s="7">
        <f t="shared" si="116"/>
        <v>0</v>
      </c>
    </row>
    <row r="815" spans="1:9" s="2" customFormat="1" ht="22.5">
      <c r="A815" s="9" t="s">
        <v>547</v>
      </c>
      <c r="B815" s="9" t="s">
        <v>1863</v>
      </c>
      <c r="C815" s="16" t="s">
        <v>1864</v>
      </c>
      <c r="D815" s="17">
        <v>20</v>
      </c>
      <c r="E815" s="18">
        <v>17.493</v>
      </c>
      <c r="F815" s="28" t="s">
        <v>1092</v>
      </c>
      <c r="G815" s="7">
        <f t="shared" si="114"/>
        <v>0.02</v>
      </c>
      <c r="H815" s="7">
        <f t="shared" si="115"/>
        <v>0.017492999999999998</v>
      </c>
      <c r="I815" s="7">
        <f t="shared" si="116"/>
        <v>0.0025070000000000023</v>
      </c>
    </row>
    <row r="816" spans="1:9" s="2" customFormat="1" ht="12.75">
      <c r="A816" s="9" t="s">
        <v>547</v>
      </c>
      <c r="B816" s="9" t="s">
        <v>50</v>
      </c>
      <c r="C816" s="16" t="s">
        <v>926</v>
      </c>
      <c r="D816" s="17">
        <v>40</v>
      </c>
      <c r="E816" s="18">
        <v>15.397</v>
      </c>
      <c r="F816" s="28" t="s">
        <v>1093</v>
      </c>
      <c r="G816" s="7">
        <f t="shared" si="114"/>
        <v>0.04</v>
      </c>
      <c r="H816" s="7">
        <f t="shared" si="115"/>
        <v>0.015397000000000001</v>
      </c>
      <c r="I816" s="7">
        <f t="shared" si="116"/>
        <v>0.024603</v>
      </c>
    </row>
    <row r="817" spans="1:9" s="2" customFormat="1" ht="12.75">
      <c r="A817" s="9" t="s">
        <v>547</v>
      </c>
      <c r="B817" s="9" t="s">
        <v>51</v>
      </c>
      <c r="C817" s="16" t="s">
        <v>927</v>
      </c>
      <c r="D817" s="17">
        <v>31.68</v>
      </c>
      <c r="E817" s="18">
        <v>27.14</v>
      </c>
      <c r="F817" s="28" t="s">
        <v>1093</v>
      </c>
      <c r="G817" s="7">
        <f t="shared" si="114"/>
        <v>0.03168</v>
      </c>
      <c r="H817" s="7">
        <f t="shared" si="115"/>
        <v>0.02714</v>
      </c>
      <c r="I817" s="7">
        <f t="shared" si="116"/>
        <v>0.004539999999999999</v>
      </c>
    </row>
    <row r="818" spans="1:9" s="2" customFormat="1" ht="12.75">
      <c r="A818" s="9" t="s">
        <v>547</v>
      </c>
      <c r="B818" s="9" t="s">
        <v>366</v>
      </c>
      <c r="C818" s="16" t="s">
        <v>928</v>
      </c>
      <c r="D818" s="17">
        <v>16</v>
      </c>
      <c r="E818" s="18">
        <v>15.276</v>
      </c>
      <c r="F818" s="28" t="s">
        <v>1093</v>
      </c>
      <c r="G818" s="7">
        <f t="shared" si="114"/>
        <v>0.016</v>
      </c>
      <c r="H818" s="7">
        <f t="shared" si="115"/>
        <v>0.015276</v>
      </c>
      <c r="I818" s="7">
        <f t="shared" si="116"/>
        <v>0.0007240000000000007</v>
      </c>
    </row>
    <row r="819" spans="1:9" s="2" customFormat="1" ht="12.75">
      <c r="A819" s="9" t="s">
        <v>547</v>
      </c>
      <c r="B819" s="9" t="s">
        <v>1865</v>
      </c>
      <c r="C819" s="16" t="s">
        <v>1866</v>
      </c>
      <c r="D819" s="17">
        <v>2.6</v>
      </c>
      <c r="E819" s="19"/>
      <c r="F819" s="28" t="s">
        <v>1094</v>
      </c>
      <c r="G819" s="7">
        <f t="shared" si="114"/>
        <v>0.0026</v>
      </c>
      <c r="H819" s="7">
        <f t="shared" si="115"/>
        <v>0</v>
      </c>
      <c r="I819" s="7">
        <f t="shared" si="116"/>
        <v>0.0026</v>
      </c>
    </row>
    <row r="820" spans="1:9" s="2" customFormat="1" ht="12.75">
      <c r="A820" s="9" t="s">
        <v>547</v>
      </c>
      <c r="B820" s="9" t="s">
        <v>1867</v>
      </c>
      <c r="C820" s="16" t="s">
        <v>1868</v>
      </c>
      <c r="D820" s="17">
        <v>4</v>
      </c>
      <c r="E820" s="18">
        <v>0.321</v>
      </c>
      <c r="F820" s="28" t="s">
        <v>1094</v>
      </c>
      <c r="G820" s="7">
        <f t="shared" si="114"/>
        <v>0.004</v>
      </c>
      <c r="H820" s="7">
        <f t="shared" si="115"/>
        <v>0.000321</v>
      </c>
      <c r="I820" s="7">
        <f t="shared" si="116"/>
        <v>0.003679</v>
      </c>
    </row>
    <row r="821" spans="1:9" s="2" customFormat="1" ht="12.75">
      <c r="A821" s="9" t="s">
        <v>547</v>
      </c>
      <c r="B821" s="9" t="s">
        <v>431</v>
      </c>
      <c r="C821" s="16" t="s">
        <v>929</v>
      </c>
      <c r="D821" s="17">
        <v>1.5</v>
      </c>
      <c r="E821" s="19"/>
      <c r="F821" s="28" t="s">
        <v>1094</v>
      </c>
      <c r="G821" s="7">
        <f t="shared" si="114"/>
        <v>0.0015</v>
      </c>
      <c r="H821" s="7">
        <f t="shared" si="115"/>
        <v>0</v>
      </c>
      <c r="I821" s="7">
        <f t="shared" si="116"/>
        <v>0.0015</v>
      </c>
    </row>
    <row r="822" spans="1:9" s="2" customFormat="1" ht="12.75">
      <c r="A822" s="9" t="s">
        <v>547</v>
      </c>
      <c r="B822" s="9" t="s">
        <v>331</v>
      </c>
      <c r="C822" s="16"/>
      <c r="D822" s="20"/>
      <c r="E822" s="18">
        <v>33.887</v>
      </c>
      <c r="F822" s="28">
        <v>8</v>
      </c>
      <c r="G822" s="7">
        <f t="shared" si="114"/>
        <v>0</v>
      </c>
      <c r="H822" s="7">
        <f t="shared" si="115"/>
        <v>0.033887</v>
      </c>
      <c r="I822" s="7">
        <f t="shared" si="116"/>
        <v>-0.033887</v>
      </c>
    </row>
    <row r="823" spans="1:9" s="2" customFormat="1" ht="22.5">
      <c r="A823" s="9" t="s">
        <v>548</v>
      </c>
      <c r="B823" s="9" t="s">
        <v>166</v>
      </c>
      <c r="C823" s="16" t="s">
        <v>930</v>
      </c>
      <c r="D823" s="17">
        <v>106</v>
      </c>
      <c r="E823" s="18">
        <v>66</v>
      </c>
      <c r="F823" s="28" t="s">
        <v>1092</v>
      </c>
      <c r="G823" s="7">
        <f aca="true" t="shared" si="117" ref="G823:G870">D823/1000</f>
        <v>0.106</v>
      </c>
      <c r="H823" s="7">
        <f aca="true" t="shared" si="118" ref="H823:H870">E823/1000</f>
        <v>0.066</v>
      </c>
      <c r="I823" s="7">
        <f aca="true" t="shared" si="119" ref="I823:I870">G823-H823</f>
        <v>0.039999999999999994</v>
      </c>
    </row>
    <row r="824" spans="1:9" s="2" customFormat="1" ht="22.5">
      <c r="A824" s="9" t="s">
        <v>548</v>
      </c>
      <c r="B824" s="9" t="s">
        <v>167</v>
      </c>
      <c r="C824" s="16" t="s">
        <v>931</v>
      </c>
      <c r="D824" s="17">
        <v>160</v>
      </c>
      <c r="E824" s="18">
        <v>77.319</v>
      </c>
      <c r="F824" s="28" t="s">
        <v>1092</v>
      </c>
      <c r="G824" s="7">
        <f t="shared" si="117"/>
        <v>0.16</v>
      </c>
      <c r="H824" s="7">
        <f t="shared" si="118"/>
        <v>0.077319</v>
      </c>
      <c r="I824" s="7">
        <f t="shared" si="119"/>
        <v>0.082681</v>
      </c>
    </row>
    <row r="825" spans="1:9" s="2" customFormat="1" ht="12.75">
      <c r="A825" s="9" t="s">
        <v>548</v>
      </c>
      <c r="B825" s="9" t="s">
        <v>52</v>
      </c>
      <c r="C825" s="16" t="s">
        <v>932</v>
      </c>
      <c r="D825" s="17">
        <v>80</v>
      </c>
      <c r="E825" s="18">
        <v>28.331</v>
      </c>
      <c r="F825" s="28" t="s">
        <v>1092</v>
      </c>
      <c r="G825" s="7">
        <f t="shared" si="117"/>
        <v>0.08</v>
      </c>
      <c r="H825" s="7">
        <f t="shared" si="118"/>
        <v>0.028331</v>
      </c>
      <c r="I825" s="7">
        <f t="shared" si="119"/>
        <v>0.05166900000000001</v>
      </c>
    </row>
    <row r="826" spans="1:9" s="2" customFormat="1" ht="22.5">
      <c r="A826" s="9" t="s">
        <v>548</v>
      </c>
      <c r="B826" s="9" t="s">
        <v>390</v>
      </c>
      <c r="C826" s="16" t="s">
        <v>933</v>
      </c>
      <c r="D826" s="17">
        <v>150</v>
      </c>
      <c r="E826" s="18">
        <v>57.216</v>
      </c>
      <c r="F826" s="28" t="s">
        <v>1092</v>
      </c>
      <c r="G826" s="7">
        <f t="shared" si="117"/>
        <v>0.15</v>
      </c>
      <c r="H826" s="7">
        <f t="shared" si="118"/>
        <v>0.057216</v>
      </c>
      <c r="I826" s="7">
        <f t="shared" si="119"/>
        <v>0.09278399999999999</v>
      </c>
    </row>
    <row r="827" spans="1:9" s="2" customFormat="1" ht="22.5">
      <c r="A827" s="9" t="s">
        <v>548</v>
      </c>
      <c r="B827" s="9" t="s">
        <v>261</v>
      </c>
      <c r="C827" s="16" t="s">
        <v>934</v>
      </c>
      <c r="D827" s="17">
        <v>93</v>
      </c>
      <c r="E827" s="18">
        <v>89.93</v>
      </c>
      <c r="F827" s="28" t="s">
        <v>1092</v>
      </c>
      <c r="G827" s="7">
        <f t="shared" si="117"/>
        <v>0.093</v>
      </c>
      <c r="H827" s="7">
        <f t="shared" si="118"/>
        <v>0.08993000000000001</v>
      </c>
      <c r="I827" s="7">
        <f t="shared" si="119"/>
        <v>0.0030699999999999894</v>
      </c>
    </row>
    <row r="828" spans="1:9" s="2" customFormat="1" ht="22.5">
      <c r="A828" s="9" t="s">
        <v>548</v>
      </c>
      <c r="B828" s="9" t="s">
        <v>262</v>
      </c>
      <c r="C828" s="16" t="s">
        <v>935</v>
      </c>
      <c r="D828" s="17">
        <v>57</v>
      </c>
      <c r="E828" s="18">
        <v>54.756</v>
      </c>
      <c r="F828" s="28" t="s">
        <v>1092</v>
      </c>
      <c r="G828" s="7">
        <f t="shared" si="117"/>
        <v>0.057</v>
      </c>
      <c r="H828" s="7">
        <f t="shared" si="118"/>
        <v>0.054756</v>
      </c>
      <c r="I828" s="7">
        <f t="shared" si="119"/>
        <v>0.002244000000000003</v>
      </c>
    </row>
    <row r="829" spans="1:9" s="2" customFormat="1" ht="22.5">
      <c r="A829" s="9" t="s">
        <v>548</v>
      </c>
      <c r="B829" s="9" t="s">
        <v>263</v>
      </c>
      <c r="C829" s="16" t="s">
        <v>936</v>
      </c>
      <c r="D829" s="17">
        <v>47</v>
      </c>
      <c r="E829" s="18">
        <v>26.254</v>
      </c>
      <c r="F829" s="28" t="s">
        <v>1092</v>
      </c>
      <c r="G829" s="7">
        <f t="shared" si="117"/>
        <v>0.047</v>
      </c>
      <c r="H829" s="7">
        <f t="shared" si="118"/>
        <v>0.026254000000000003</v>
      </c>
      <c r="I829" s="7">
        <f t="shared" si="119"/>
        <v>0.020745999999999997</v>
      </c>
    </row>
    <row r="830" spans="1:9" s="2" customFormat="1" ht="12.75">
      <c r="A830" s="9" t="s">
        <v>548</v>
      </c>
      <c r="B830" s="9" t="s">
        <v>53</v>
      </c>
      <c r="C830" s="16" t="s">
        <v>937</v>
      </c>
      <c r="D830" s="17">
        <v>80</v>
      </c>
      <c r="E830" s="18">
        <v>52.343</v>
      </c>
      <c r="F830" s="28" t="s">
        <v>1092</v>
      </c>
      <c r="G830" s="7">
        <f t="shared" si="117"/>
        <v>0.08</v>
      </c>
      <c r="H830" s="7">
        <f t="shared" si="118"/>
        <v>0.052343</v>
      </c>
      <c r="I830" s="7">
        <f t="shared" si="119"/>
        <v>0.027657</v>
      </c>
    </row>
    <row r="831" spans="1:9" s="2" customFormat="1" ht="12.75">
      <c r="A831" s="9" t="s">
        <v>548</v>
      </c>
      <c r="B831" s="9" t="s">
        <v>104</v>
      </c>
      <c r="C831" s="16" t="s">
        <v>938</v>
      </c>
      <c r="D831" s="17">
        <v>38</v>
      </c>
      <c r="E831" s="18">
        <v>40.654</v>
      </c>
      <c r="F831" s="28" t="s">
        <v>1092</v>
      </c>
      <c r="G831" s="7">
        <f t="shared" si="117"/>
        <v>0.038</v>
      </c>
      <c r="H831" s="7">
        <f t="shared" si="118"/>
        <v>0.040654</v>
      </c>
      <c r="I831" s="7">
        <f t="shared" si="119"/>
        <v>-0.0026540000000000036</v>
      </c>
    </row>
    <row r="832" spans="1:9" s="2" customFormat="1" ht="12.75">
      <c r="A832" s="9" t="s">
        <v>548</v>
      </c>
      <c r="B832" s="9" t="s">
        <v>1869</v>
      </c>
      <c r="C832" s="16" t="s">
        <v>1870</v>
      </c>
      <c r="D832" s="17">
        <v>100</v>
      </c>
      <c r="E832" s="18">
        <v>27.568</v>
      </c>
      <c r="F832" s="28" t="s">
        <v>1092</v>
      </c>
      <c r="G832" s="7">
        <f t="shared" si="117"/>
        <v>0.1</v>
      </c>
      <c r="H832" s="7">
        <f t="shared" si="118"/>
        <v>0.027568000000000002</v>
      </c>
      <c r="I832" s="7">
        <f t="shared" si="119"/>
        <v>0.072432</v>
      </c>
    </row>
    <row r="833" spans="1:9" s="2" customFormat="1" ht="12.75">
      <c r="A833" s="9" t="s">
        <v>548</v>
      </c>
      <c r="B833" s="9" t="s">
        <v>54</v>
      </c>
      <c r="C833" s="16" t="s">
        <v>939</v>
      </c>
      <c r="D833" s="17">
        <v>100</v>
      </c>
      <c r="E833" s="18">
        <v>90.401</v>
      </c>
      <c r="F833" s="28" t="s">
        <v>1092</v>
      </c>
      <c r="G833" s="7">
        <f t="shared" si="117"/>
        <v>0.1</v>
      </c>
      <c r="H833" s="7">
        <f t="shared" si="118"/>
        <v>0.090401</v>
      </c>
      <c r="I833" s="7">
        <f t="shared" si="119"/>
        <v>0.00959900000000001</v>
      </c>
    </row>
    <row r="834" spans="1:9" s="2" customFormat="1" ht="12.75">
      <c r="A834" s="9" t="s">
        <v>548</v>
      </c>
      <c r="B834" s="9" t="s">
        <v>55</v>
      </c>
      <c r="C834" s="16" t="s">
        <v>941</v>
      </c>
      <c r="D834" s="17">
        <v>78</v>
      </c>
      <c r="E834" s="18">
        <v>46.33</v>
      </c>
      <c r="F834" s="28" t="s">
        <v>1092</v>
      </c>
      <c r="G834" s="7">
        <f t="shared" si="117"/>
        <v>0.078</v>
      </c>
      <c r="H834" s="7">
        <f t="shared" si="118"/>
        <v>0.046329999999999996</v>
      </c>
      <c r="I834" s="7">
        <f t="shared" si="119"/>
        <v>0.031670000000000004</v>
      </c>
    </row>
    <row r="835" spans="1:9" s="2" customFormat="1" ht="12.75">
      <c r="A835" s="9" t="s">
        <v>548</v>
      </c>
      <c r="B835" s="9" t="s">
        <v>391</v>
      </c>
      <c r="C835" s="16" t="s">
        <v>942</v>
      </c>
      <c r="D835" s="17">
        <v>784</v>
      </c>
      <c r="E835" s="18">
        <v>387.987</v>
      </c>
      <c r="F835" s="28" t="s">
        <v>1092</v>
      </c>
      <c r="G835" s="7">
        <f t="shared" si="117"/>
        <v>0.784</v>
      </c>
      <c r="H835" s="7">
        <f t="shared" si="118"/>
        <v>0.387987</v>
      </c>
      <c r="I835" s="7">
        <f t="shared" si="119"/>
        <v>0.396013</v>
      </c>
    </row>
    <row r="836" spans="1:9" s="2" customFormat="1" ht="22.5">
      <c r="A836" s="9" t="s">
        <v>548</v>
      </c>
      <c r="B836" s="9" t="s">
        <v>1871</v>
      </c>
      <c r="C836" s="16" t="s">
        <v>940</v>
      </c>
      <c r="D836" s="17">
        <v>38</v>
      </c>
      <c r="E836" s="18">
        <v>11.933</v>
      </c>
      <c r="F836" s="28" t="s">
        <v>1092</v>
      </c>
      <c r="G836" s="7">
        <f t="shared" si="117"/>
        <v>0.038</v>
      </c>
      <c r="H836" s="7">
        <f t="shared" si="118"/>
        <v>0.011933</v>
      </c>
      <c r="I836" s="7">
        <f t="shared" si="119"/>
        <v>0.026067</v>
      </c>
    </row>
    <row r="837" spans="1:9" s="2" customFormat="1" ht="22.5">
      <c r="A837" s="9" t="s">
        <v>548</v>
      </c>
      <c r="B837" s="9" t="s">
        <v>1872</v>
      </c>
      <c r="C837" s="16" t="s">
        <v>943</v>
      </c>
      <c r="D837" s="17">
        <v>60</v>
      </c>
      <c r="E837" s="18">
        <v>43.769</v>
      </c>
      <c r="F837" s="28" t="s">
        <v>1092</v>
      </c>
      <c r="G837" s="7">
        <f t="shared" si="117"/>
        <v>0.06</v>
      </c>
      <c r="H837" s="7">
        <f t="shared" si="118"/>
        <v>0.043768999999999995</v>
      </c>
      <c r="I837" s="7">
        <f t="shared" si="119"/>
        <v>0.016231000000000002</v>
      </c>
    </row>
    <row r="838" spans="1:9" s="2" customFormat="1" ht="12.75">
      <c r="A838" s="9" t="s">
        <v>548</v>
      </c>
      <c r="B838" s="9" t="s">
        <v>56</v>
      </c>
      <c r="C838" s="16" t="s">
        <v>944</v>
      </c>
      <c r="D838" s="17">
        <v>100</v>
      </c>
      <c r="E838" s="18">
        <v>64.376</v>
      </c>
      <c r="F838" s="28" t="s">
        <v>1092</v>
      </c>
      <c r="G838" s="7">
        <f t="shared" si="117"/>
        <v>0.1</v>
      </c>
      <c r="H838" s="7">
        <f t="shared" si="118"/>
        <v>0.064376</v>
      </c>
      <c r="I838" s="7">
        <f t="shared" si="119"/>
        <v>0.035624</v>
      </c>
    </row>
    <row r="839" spans="1:9" s="2" customFormat="1" ht="22.5">
      <c r="A839" s="9" t="s">
        <v>548</v>
      </c>
      <c r="B839" s="9" t="s">
        <v>101</v>
      </c>
      <c r="C839" s="16"/>
      <c r="D839" s="17">
        <v>3.6</v>
      </c>
      <c r="E839" s="18">
        <v>2.638</v>
      </c>
      <c r="F839" s="28" t="s">
        <v>1092</v>
      </c>
      <c r="G839" s="7">
        <f t="shared" si="117"/>
        <v>0.0036</v>
      </c>
      <c r="H839" s="7">
        <f t="shared" si="118"/>
        <v>0.0026379999999999997</v>
      </c>
      <c r="I839" s="7">
        <f t="shared" si="119"/>
        <v>0.0009620000000000002</v>
      </c>
    </row>
    <row r="840" spans="1:9" s="2" customFormat="1" ht="12.75">
      <c r="A840" s="9" t="s">
        <v>548</v>
      </c>
      <c r="B840" s="9" t="s">
        <v>423</v>
      </c>
      <c r="C840" s="16" t="s">
        <v>945</v>
      </c>
      <c r="D840" s="17">
        <v>39.72</v>
      </c>
      <c r="E840" s="18">
        <v>35.741</v>
      </c>
      <c r="F840" s="28" t="s">
        <v>1093</v>
      </c>
      <c r="G840" s="7">
        <f t="shared" si="117"/>
        <v>0.03972</v>
      </c>
      <c r="H840" s="7">
        <f t="shared" si="118"/>
        <v>0.035741</v>
      </c>
      <c r="I840" s="7">
        <f t="shared" si="119"/>
        <v>0.003978999999999996</v>
      </c>
    </row>
    <row r="841" spans="1:9" s="2" customFormat="1" ht="12.75">
      <c r="A841" s="9" t="s">
        <v>548</v>
      </c>
      <c r="B841" s="9" t="s">
        <v>57</v>
      </c>
      <c r="C841" s="16" t="s">
        <v>946</v>
      </c>
      <c r="D841" s="17">
        <v>10</v>
      </c>
      <c r="E841" s="18">
        <v>2.27</v>
      </c>
      <c r="F841" s="28" t="s">
        <v>1093</v>
      </c>
      <c r="G841" s="7">
        <f t="shared" si="117"/>
        <v>0.01</v>
      </c>
      <c r="H841" s="7">
        <f t="shared" si="118"/>
        <v>0.00227</v>
      </c>
      <c r="I841" s="7">
        <f t="shared" si="119"/>
        <v>0.007730000000000001</v>
      </c>
    </row>
    <row r="842" spans="1:9" s="2" customFormat="1" ht="33.75">
      <c r="A842" s="9" t="s">
        <v>548</v>
      </c>
      <c r="B842" s="9" t="s">
        <v>1873</v>
      </c>
      <c r="C842" s="16" t="s">
        <v>1874</v>
      </c>
      <c r="D842" s="17">
        <v>10</v>
      </c>
      <c r="E842" s="18">
        <v>0.336</v>
      </c>
      <c r="F842" s="28" t="s">
        <v>1093</v>
      </c>
      <c r="G842" s="7">
        <f t="shared" si="117"/>
        <v>0.01</v>
      </c>
      <c r="H842" s="7">
        <f t="shared" si="118"/>
        <v>0.00033600000000000004</v>
      </c>
      <c r="I842" s="7">
        <f t="shared" si="119"/>
        <v>0.009664</v>
      </c>
    </row>
    <row r="843" spans="1:9" s="2" customFormat="1" ht="12.75">
      <c r="A843" s="9" t="s">
        <v>548</v>
      </c>
      <c r="B843" s="9" t="s">
        <v>168</v>
      </c>
      <c r="C843" s="16" t="s">
        <v>947</v>
      </c>
      <c r="D843" s="17">
        <v>20</v>
      </c>
      <c r="E843" s="18">
        <v>6.803</v>
      </c>
      <c r="F843" s="28" t="s">
        <v>1093</v>
      </c>
      <c r="G843" s="7">
        <f t="shared" si="117"/>
        <v>0.02</v>
      </c>
      <c r="H843" s="7">
        <f t="shared" si="118"/>
        <v>0.006803</v>
      </c>
      <c r="I843" s="7">
        <f t="shared" si="119"/>
        <v>0.013197</v>
      </c>
    </row>
    <row r="844" spans="1:9" s="2" customFormat="1" ht="22.5">
      <c r="A844" s="9" t="s">
        <v>548</v>
      </c>
      <c r="B844" s="9" t="s">
        <v>140</v>
      </c>
      <c r="C844" s="16" t="s">
        <v>948</v>
      </c>
      <c r="D844" s="17">
        <v>4</v>
      </c>
      <c r="E844" s="18">
        <v>2.58</v>
      </c>
      <c r="F844" s="28" t="s">
        <v>1093</v>
      </c>
      <c r="G844" s="7">
        <f t="shared" si="117"/>
        <v>0.004</v>
      </c>
      <c r="H844" s="7">
        <f t="shared" si="118"/>
        <v>0.0025800000000000003</v>
      </c>
      <c r="I844" s="7">
        <f t="shared" si="119"/>
        <v>0.0014199999999999998</v>
      </c>
    </row>
    <row r="845" spans="1:9" s="2" customFormat="1" ht="22.5">
      <c r="A845" s="9" t="s">
        <v>548</v>
      </c>
      <c r="B845" s="9" t="s">
        <v>180</v>
      </c>
      <c r="C845" s="16" t="s">
        <v>1875</v>
      </c>
      <c r="D845" s="17">
        <v>5</v>
      </c>
      <c r="E845" s="18">
        <v>3.124</v>
      </c>
      <c r="F845" s="28" t="s">
        <v>1093</v>
      </c>
      <c r="G845" s="7">
        <f t="shared" si="117"/>
        <v>0.005</v>
      </c>
      <c r="H845" s="7">
        <f t="shared" si="118"/>
        <v>0.003124</v>
      </c>
      <c r="I845" s="7">
        <f t="shared" si="119"/>
        <v>0.001876</v>
      </c>
    </row>
    <row r="846" spans="1:9" s="2" customFormat="1" ht="12.75">
      <c r="A846" s="9" t="s">
        <v>548</v>
      </c>
      <c r="B846" s="9" t="s">
        <v>1876</v>
      </c>
      <c r="C846" s="16" t="s">
        <v>1877</v>
      </c>
      <c r="D846" s="17">
        <v>2</v>
      </c>
      <c r="E846" s="18">
        <v>2.434</v>
      </c>
      <c r="F846" s="28" t="s">
        <v>1093</v>
      </c>
      <c r="G846" s="7">
        <f t="shared" si="117"/>
        <v>0.002</v>
      </c>
      <c r="H846" s="7">
        <f t="shared" si="118"/>
        <v>0.002434</v>
      </c>
      <c r="I846" s="7">
        <f t="shared" si="119"/>
        <v>-0.0004339999999999999</v>
      </c>
    </row>
    <row r="847" spans="1:9" s="2" customFormat="1" ht="12.75">
      <c r="A847" s="9" t="s">
        <v>548</v>
      </c>
      <c r="B847" s="9" t="s">
        <v>392</v>
      </c>
      <c r="C847" s="16" t="s">
        <v>949</v>
      </c>
      <c r="D847" s="17">
        <v>14</v>
      </c>
      <c r="E847" s="18">
        <v>16.57</v>
      </c>
      <c r="F847" s="28" t="s">
        <v>1093</v>
      </c>
      <c r="G847" s="7">
        <f t="shared" si="117"/>
        <v>0.014</v>
      </c>
      <c r="H847" s="7">
        <f t="shared" si="118"/>
        <v>0.01657</v>
      </c>
      <c r="I847" s="7">
        <f t="shared" si="119"/>
        <v>-0.002570000000000001</v>
      </c>
    </row>
    <row r="848" spans="1:9" s="2" customFormat="1" ht="12.75">
      <c r="A848" s="9" t="s">
        <v>548</v>
      </c>
      <c r="B848" s="9" t="s">
        <v>465</v>
      </c>
      <c r="C848" s="16" t="s">
        <v>950</v>
      </c>
      <c r="D848" s="17">
        <v>10</v>
      </c>
      <c r="E848" s="18">
        <v>6.445</v>
      </c>
      <c r="F848" s="28" t="s">
        <v>1093</v>
      </c>
      <c r="G848" s="7">
        <f t="shared" si="117"/>
        <v>0.01</v>
      </c>
      <c r="H848" s="7">
        <f t="shared" si="118"/>
        <v>0.006445</v>
      </c>
      <c r="I848" s="7">
        <f t="shared" si="119"/>
        <v>0.003555</v>
      </c>
    </row>
    <row r="849" spans="1:9" s="2" customFormat="1" ht="22.5">
      <c r="A849" s="9" t="s">
        <v>548</v>
      </c>
      <c r="B849" s="9" t="s">
        <v>1878</v>
      </c>
      <c r="C849" s="16" t="s">
        <v>1879</v>
      </c>
      <c r="D849" s="17">
        <v>3</v>
      </c>
      <c r="E849" s="18">
        <v>1.306</v>
      </c>
      <c r="F849" s="28" t="s">
        <v>1093</v>
      </c>
      <c r="G849" s="7">
        <f t="shared" si="117"/>
        <v>0.003</v>
      </c>
      <c r="H849" s="7">
        <f t="shared" si="118"/>
        <v>0.001306</v>
      </c>
      <c r="I849" s="7">
        <f t="shared" si="119"/>
        <v>0.001694</v>
      </c>
    </row>
    <row r="850" spans="1:9" s="2" customFormat="1" ht="12.75">
      <c r="A850" s="9" t="s">
        <v>548</v>
      </c>
      <c r="B850" s="9" t="s">
        <v>1407</v>
      </c>
      <c r="C850" s="16" t="s">
        <v>1880</v>
      </c>
      <c r="D850" s="17">
        <v>4.5</v>
      </c>
      <c r="E850" s="18">
        <v>1.228</v>
      </c>
      <c r="F850" s="28" t="s">
        <v>1093</v>
      </c>
      <c r="G850" s="7">
        <f t="shared" si="117"/>
        <v>0.0045</v>
      </c>
      <c r="H850" s="7">
        <f t="shared" si="118"/>
        <v>0.001228</v>
      </c>
      <c r="I850" s="7">
        <f t="shared" si="119"/>
        <v>0.0032719999999999997</v>
      </c>
    </row>
    <row r="851" spans="1:9" s="2" customFormat="1" ht="22.5">
      <c r="A851" s="9" t="s">
        <v>548</v>
      </c>
      <c r="B851" s="9" t="s">
        <v>264</v>
      </c>
      <c r="C851" s="16" t="s">
        <v>951</v>
      </c>
      <c r="D851" s="17">
        <v>4</v>
      </c>
      <c r="E851" s="18">
        <v>2.237</v>
      </c>
      <c r="F851" s="28" t="s">
        <v>1093</v>
      </c>
      <c r="G851" s="7">
        <f t="shared" si="117"/>
        <v>0.004</v>
      </c>
      <c r="H851" s="7">
        <f t="shared" si="118"/>
        <v>0.0022370000000000003</v>
      </c>
      <c r="I851" s="7">
        <f t="shared" si="119"/>
        <v>0.0017629999999999998</v>
      </c>
    </row>
    <row r="852" spans="1:9" s="2" customFormat="1" ht="22.5">
      <c r="A852" s="9" t="s">
        <v>548</v>
      </c>
      <c r="B852" s="9" t="s">
        <v>319</v>
      </c>
      <c r="C852" s="16" t="s">
        <v>952</v>
      </c>
      <c r="D852" s="17">
        <v>7</v>
      </c>
      <c r="E852" s="19"/>
      <c r="F852" s="28" t="s">
        <v>1093</v>
      </c>
      <c r="G852" s="7">
        <f t="shared" si="117"/>
        <v>0.007</v>
      </c>
      <c r="H852" s="7">
        <f t="shared" si="118"/>
        <v>0</v>
      </c>
      <c r="I852" s="7">
        <f t="shared" si="119"/>
        <v>0.007</v>
      </c>
    </row>
    <row r="853" spans="1:9" s="2" customFormat="1" ht="22.5">
      <c r="A853" s="9" t="s">
        <v>548</v>
      </c>
      <c r="B853" s="9" t="s">
        <v>265</v>
      </c>
      <c r="C853" s="16" t="s">
        <v>953</v>
      </c>
      <c r="D853" s="17">
        <v>9</v>
      </c>
      <c r="E853" s="18">
        <v>5.882</v>
      </c>
      <c r="F853" s="28" t="s">
        <v>1093</v>
      </c>
      <c r="G853" s="7">
        <f t="shared" si="117"/>
        <v>0.009</v>
      </c>
      <c r="H853" s="7">
        <f t="shared" si="118"/>
        <v>0.005882</v>
      </c>
      <c r="I853" s="7">
        <f t="shared" si="119"/>
        <v>0.0031179999999999992</v>
      </c>
    </row>
    <row r="854" spans="1:9" s="2" customFormat="1" ht="22.5">
      <c r="A854" s="9" t="s">
        <v>548</v>
      </c>
      <c r="B854" s="9" t="s">
        <v>266</v>
      </c>
      <c r="C854" s="16" t="s">
        <v>954</v>
      </c>
      <c r="D854" s="17">
        <v>5</v>
      </c>
      <c r="E854" s="19"/>
      <c r="F854" s="28" t="s">
        <v>1093</v>
      </c>
      <c r="G854" s="7">
        <f t="shared" si="117"/>
        <v>0.005</v>
      </c>
      <c r="H854" s="7">
        <f t="shared" si="118"/>
        <v>0</v>
      </c>
      <c r="I854" s="7">
        <f t="shared" si="119"/>
        <v>0.005</v>
      </c>
    </row>
    <row r="855" spans="1:9" s="2" customFormat="1" ht="22.5">
      <c r="A855" s="9" t="s">
        <v>548</v>
      </c>
      <c r="B855" s="9" t="s">
        <v>267</v>
      </c>
      <c r="C855" s="16" t="s">
        <v>955</v>
      </c>
      <c r="D855" s="17">
        <v>7</v>
      </c>
      <c r="E855" s="18">
        <v>6.389</v>
      </c>
      <c r="F855" s="28" t="s">
        <v>1093</v>
      </c>
      <c r="G855" s="7">
        <f t="shared" si="117"/>
        <v>0.007</v>
      </c>
      <c r="H855" s="7">
        <f t="shared" si="118"/>
        <v>0.006389000000000001</v>
      </c>
      <c r="I855" s="7">
        <f t="shared" si="119"/>
        <v>0.0006109999999999996</v>
      </c>
    </row>
    <row r="856" spans="1:9" s="2" customFormat="1" ht="22.5">
      <c r="A856" s="9" t="s">
        <v>548</v>
      </c>
      <c r="B856" s="9" t="s">
        <v>1881</v>
      </c>
      <c r="C856" s="16" t="s">
        <v>1882</v>
      </c>
      <c r="D856" s="17">
        <v>15</v>
      </c>
      <c r="E856" s="18">
        <v>13.955</v>
      </c>
      <c r="F856" s="28" t="s">
        <v>1093</v>
      </c>
      <c r="G856" s="7">
        <f t="shared" si="117"/>
        <v>0.015</v>
      </c>
      <c r="H856" s="7">
        <f t="shared" si="118"/>
        <v>0.013955</v>
      </c>
      <c r="I856" s="7">
        <f t="shared" si="119"/>
        <v>0.001044999999999999</v>
      </c>
    </row>
    <row r="857" spans="1:9" s="2" customFormat="1" ht="22.5">
      <c r="A857" s="9" t="s">
        <v>548</v>
      </c>
      <c r="B857" s="9" t="s">
        <v>268</v>
      </c>
      <c r="C857" s="16" t="s">
        <v>956</v>
      </c>
      <c r="D857" s="17">
        <v>10</v>
      </c>
      <c r="E857" s="18">
        <v>6.025</v>
      </c>
      <c r="F857" s="28" t="s">
        <v>1093</v>
      </c>
      <c r="G857" s="7">
        <f t="shared" si="117"/>
        <v>0.01</v>
      </c>
      <c r="H857" s="7">
        <f t="shared" si="118"/>
        <v>0.006025</v>
      </c>
      <c r="I857" s="7">
        <f t="shared" si="119"/>
        <v>0.003975</v>
      </c>
    </row>
    <row r="858" spans="1:9" s="2" customFormat="1" ht="12.75">
      <c r="A858" s="9" t="s">
        <v>548</v>
      </c>
      <c r="B858" s="9" t="s">
        <v>393</v>
      </c>
      <c r="C858" s="16" t="s">
        <v>957</v>
      </c>
      <c r="D858" s="17">
        <v>10</v>
      </c>
      <c r="E858" s="18">
        <v>4.786</v>
      </c>
      <c r="F858" s="28" t="s">
        <v>1093</v>
      </c>
      <c r="G858" s="7">
        <f t="shared" si="117"/>
        <v>0.01</v>
      </c>
      <c r="H858" s="7">
        <f t="shared" si="118"/>
        <v>0.0047859999999999995</v>
      </c>
      <c r="I858" s="7">
        <f t="shared" si="119"/>
        <v>0.005214000000000001</v>
      </c>
    </row>
    <row r="859" spans="1:9" s="2" customFormat="1" ht="12.75">
      <c r="A859" s="9" t="s">
        <v>548</v>
      </c>
      <c r="B859" s="9" t="s">
        <v>1883</v>
      </c>
      <c r="C859" s="16" t="s">
        <v>1884</v>
      </c>
      <c r="D859" s="17">
        <v>5</v>
      </c>
      <c r="E859" s="18">
        <v>0.197</v>
      </c>
      <c r="F859" s="28" t="s">
        <v>1093</v>
      </c>
      <c r="G859" s="7">
        <f t="shared" si="117"/>
        <v>0.005</v>
      </c>
      <c r="H859" s="7">
        <f t="shared" si="118"/>
        <v>0.00019700000000000002</v>
      </c>
      <c r="I859" s="7">
        <f t="shared" si="119"/>
        <v>0.004803</v>
      </c>
    </row>
    <row r="860" spans="1:9" s="2" customFormat="1" ht="12.75">
      <c r="A860" s="9" t="s">
        <v>548</v>
      </c>
      <c r="B860" s="9" t="s">
        <v>1885</v>
      </c>
      <c r="C860" s="16" t="s">
        <v>1886</v>
      </c>
      <c r="D860" s="17">
        <v>6</v>
      </c>
      <c r="E860" s="18">
        <v>0.02</v>
      </c>
      <c r="F860" s="28" t="s">
        <v>1093</v>
      </c>
      <c r="G860" s="7">
        <f t="shared" si="117"/>
        <v>0.006</v>
      </c>
      <c r="H860" s="7">
        <f t="shared" si="118"/>
        <v>2E-05</v>
      </c>
      <c r="I860" s="7">
        <f t="shared" si="119"/>
        <v>0.00598</v>
      </c>
    </row>
    <row r="861" spans="1:9" s="2" customFormat="1" ht="12.75">
      <c r="A861" s="9" t="s">
        <v>548</v>
      </c>
      <c r="B861" s="9" t="s">
        <v>394</v>
      </c>
      <c r="C861" s="16" t="s">
        <v>958</v>
      </c>
      <c r="D861" s="17">
        <v>10</v>
      </c>
      <c r="E861" s="18">
        <v>3.598</v>
      </c>
      <c r="F861" s="28" t="s">
        <v>1093</v>
      </c>
      <c r="G861" s="7">
        <f t="shared" si="117"/>
        <v>0.01</v>
      </c>
      <c r="H861" s="7">
        <f t="shared" si="118"/>
        <v>0.003598</v>
      </c>
      <c r="I861" s="7">
        <f t="shared" si="119"/>
        <v>0.006402</v>
      </c>
    </row>
    <row r="862" spans="1:9" s="2" customFormat="1" ht="12.75">
      <c r="A862" s="9" t="s">
        <v>548</v>
      </c>
      <c r="B862" s="9" t="s">
        <v>20</v>
      </c>
      <c r="C862" s="16" t="s">
        <v>959</v>
      </c>
      <c r="D862" s="17">
        <v>0.342</v>
      </c>
      <c r="E862" s="18">
        <v>7.348</v>
      </c>
      <c r="F862" s="28" t="s">
        <v>1093</v>
      </c>
      <c r="G862" s="7">
        <f t="shared" si="117"/>
        <v>0.000342</v>
      </c>
      <c r="H862" s="7">
        <f t="shared" si="118"/>
        <v>0.0073479999999999995</v>
      </c>
      <c r="I862" s="7">
        <f t="shared" si="119"/>
        <v>-0.007005999999999999</v>
      </c>
    </row>
    <row r="863" spans="1:9" s="2" customFormat="1" ht="22.5">
      <c r="A863" s="9" t="s">
        <v>548</v>
      </c>
      <c r="B863" s="9" t="s">
        <v>320</v>
      </c>
      <c r="C863" s="16" t="s">
        <v>960</v>
      </c>
      <c r="D863" s="17">
        <v>20</v>
      </c>
      <c r="E863" s="18">
        <v>5.37</v>
      </c>
      <c r="F863" s="28" t="s">
        <v>1093</v>
      </c>
      <c r="G863" s="7">
        <f t="shared" si="117"/>
        <v>0.02</v>
      </c>
      <c r="H863" s="7">
        <f t="shared" si="118"/>
        <v>0.00537</v>
      </c>
      <c r="I863" s="7">
        <f t="shared" si="119"/>
        <v>0.01463</v>
      </c>
    </row>
    <row r="864" spans="1:9" s="2" customFormat="1" ht="22.5">
      <c r="A864" s="9" t="s">
        <v>548</v>
      </c>
      <c r="B864" s="9" t="s">
        <v>1888</v>
      </c>
      <c r="C864" s="16" t="s">
        <v>1889</v>
      </c>
      <c r="D864" s="17">
        <v>10</v>
      </c>
      <c r="E864" s="18">
        <v>0.7</v>
      </c>
      <c r="F864" s="28" t="s">
        <v>1093</v>
      </c>
      <c r="G864" s="7">
        <f t="shared" si="117"/>
        <v>0.01</v>
      </c>
      <c r="H864" s="7">
        <f t="shared" si="118"/>
        <v>0.0007</v>
      </c>
      <c r="I864" s="7">
        <f t="shared" si="119"/>
        <v>0.009300000000000001</v>
      </c>
    </row>
    <row r="865" spans="1:9" s="2" customFormat="1" ht="12.75">
      <c r="A865" s="9" t="s">
        <v>548</v>
      </c>
      <c r="B865" s="9" t="s">
        <v>1890</v>
      </c>
      <c r="C865" s="16" t="s">
        <v>1891</v>
      </c>
      <c r="D865" s="17">
        <v>1.5</v>
      </c>
      <c r="E865" s="18">
        <v>0.294</v>
      </c>
      <c r="F865" s="28" t="s">
        <v>1093</v>
      </c>
      <c r="G865" s="7">
        <f t="shared" si="117"/>
        <v>0.0015</v>
      </c>
      <c r="H865" s="7">
        <f t="shared" si="118"/>
        <v>0.000294</v>
      </c>
      <c r="I865" s="7">
        <f t="shared" si="119"/>
        <v>0.001206</v>
      </c>
    </row>
    <row r="866" spans="1:9" s="2" customFormat="1" ht="12.75">
      <c r="A866" s="9" t="s">
        <v>548</v>
      </c>
      <c r="B866" s="9" t="s">
        <v>98</v>
      </c>
      <c r="C866" s="16" t="s">
        <v>961</v>
      </c>
      <c r="D866" s="17">
        <v>20</v>
      </c>
      <c r="E866" s="18">
        <v>17.946</v>
      </c>
      <c r="F866" s="28" t="s">
        <v>1093</v>
      </c>
      <c r="G866" s="7">
        <f t="shared" si="117"/>
        <v>0.02</v>
      </c>
      <c r="H866" s="7">
        <f t="shared" si="118"/>
        <v>0.017946</v>
      </c>
      <c r="I866" s="7">
        <f t="shared" si="119"/>
        <v>0.0020540000000000003</v>
      </c>
    </row>
    <row r="867" spans="1:9" s="2" customFormat="1" ht="22.5">
      <c r="A867" s="9" t="s">
        <v>548</v>
      </c>
      <c r="B867" s="9" t="s">
        <v>1892</v>
      </c>
      <c r="C867" s="16" t="s">
        <v>1893</v>
      </c>
      <c r="D867" s="17">
        <v>7</v>
      </c>
      <c r="E867" s="18">
        <v>1.079</v>
      </c>
      <c r="F867" s="28" t="s">
        <v>1093</v>
      </c>
      <c r="G867" s="7">
        <f t="shared" si="117"/>
        <v>0.007</v>
      </c>
      <c r="H867" s="7">
        <f t="shared" si="118"/>
        <v>0.0010789999999999999</v>
      </c>
      <c r="I867" s="7">
        <f t="shared" si="119"/>
        <v>0.005921</v>
      </c>
    </row>
    <row r="868" spans="1:9" s="2" customFormat="1" ht="22.5">
      <c r="A868" s="9" t="s">
        <v>548</v>
      </c>
      <c r="B868" s="9" t="s">
        <v>321</v>
      </c>
      <c r="C868" s="16" t="s">
        <v>962</v>
      </c>
      <c r="D868" s="17">
        <v>15</v>
      </c>
      <c r="E868" s="19"/>
      <c r="F868" s="28" t="s">
        <v>1093</v>
      </c>
      <c r="G868" s="7">
        <f t="shared" si="117"/>
        <v>0.015</v>
      </c>
      <c r="H868" s="7">
        <f t="shared" si="118"/>
        <v>0</v>
      </c>
      <c r="I868" s="7">
        <f t="shared" si="119"/>
        <v>0.015</v>
      </c>
    </row>
    <row r="869" spans="1:9" s="2" customFormat="1" ht="12.75">
      <c r="A869" s="9" t="s">
        <v>548</v>
      </c>
      <c r="B869" s="9" t="s">
        <v>1894</v>
      </c>
      <c r="C869" s="16" t="s">
        <v>1895</v>
      </c>
      <c r="D869" s="17">
        <v>15</v>
      </c>
      <c r="E869" s="18">
        <v>2.63</v>
      </c>
      <c r="F869" s="28" t="s">
        <v>1093</v>
      </c>
      <c r="G869" s="7">
        <f t="shared" si="117"/>
        <v>0.015</v>
      </c>
      <c r="H869" s="7">
        <f t="shared" si="118"/>
        <v>0.00263</v>
      </c>
      <c r="I869" s="7">
        <f t="shared" si="119"/>
        <v>0.012369999999999999</v>
      </c>
    </row>
    <row r="870" spans="1:9" s="2" customFormat="1" ht="12.75">
      <c r="A870" s="9" t="s">
        <v>548</v>
      </c>
      <c r="B870" s="9" t="s">
        <v>549</v>
      </c>
      <c r="C870" s="16" t="s">
        <v>963</v>
      </c>
      <c r="D870" s="17">
        <v>5</v>
      </c>
      <c r="E870" s="18">
        <v>0.314</v>
      </c>
      <c r="F870" s="28" t="s">
        <v>1093</v>
      </c>
      <c r="G870" s="7">
        <f t="shared" si="117"/>
        <v>0.005</v>
      </c>
      <c r="H870" s="7">
        <f t="shared" si="118"/>
        <v>0.000314</v>
      </c>
      <c r="I870" s="7">
        <f t="shared" si="119"/>
        <v>0.004686</v>
      </c>
    </row>
    <row r="871" spans="1:9" s="2" customFormat="1" ht="22.5">
      <c r="A871" s="9" t="s">
        <v>548</v>
      </c>
      <c r="B871" s="9" t="s">
        <v>344</v>
      </c>
      <c r="C871" s="16" t="s">
        <v>964</v>
      </c>
      <c r="D871" s="17">
        <v>5</v>
      </c>
      <c r="E871" s="18">
        <v>4.256</v>
      </c>
      <c r="F871" s="28" t="s">
        <v>1093</v>
      </c>
      <c r="G871" s="7">
        <f aca="true" t="shared" si="120" ref="G871:G919">D871/1000</f>
        <v>0.005</v>
      </c>
      <c r="H871" s="7">
        <f aca="true" t="shared" si="121" ref="H871:H919">E871/1000</f>
        <v>0.004256</v>
      </c>
      <c r="I871" s="7">
        <f aca="true" t="shared" si="122" ref="I871:I919">G871-H871</f>
        <v>0.0007439999999999999</v>
      </c>
    </row>
    <row r="872" spans="1:9" s="2" customFormat="1" ht="12.75">
      <c r="A872" s="9" t="s">
        <v>548</v>
      </c>
      <c r="B872" s="9" t="s">
        <v>1896</v>
      </c>
      <c r="C872" s="16" t="s">
        <v>1897</v>
      </c>
      <c r="D872" s="17">
        <v>5</v>
      </c>
      <c r="E872" s="18">
        <v>2.651</v>
      </c>
      <c r="F872" s="28" t="s">
        <v>1093</v>
      </c>
      <c r="G872" s="7">
        <f t="shared" si="120"/>
        <v>0.005</v>
      </c>
      <c r="H872" s="7">
        <f t="shared" si="121"/>
        <v>0.0026509999999999997</v>
      </c>
      <c r="I872" s="7">
        <f t="shared" si="122"/>
        <v>0.0023490000000000004</v>
      </c>
    </row>
    <row r="873" spans="1:9" s="2" customFormat="1" ht="12.75">
      <c r="A873" s="9" t="s">
        <v>548</v>
      </c>
      <c r="B873" s="9" t="s">
        <v>489</v>
      </c>
      <c r="C873" s="16" t="s">
        <v>965</v>
      </c>
      <c r="D873" s="17">
        <v>85</v>
      </c>
      <c r="E873" s="18">
        <v>33.996</v>
      </c>
      <c r="F873" s="28" t="s">
        <v>1093</v>
      </c>
      <c r="G873" s="7">
        <f t="shared" si="120"/>
        <v>0.085</v>
      </c>
      <c r="H873" s="7">
        <f t="shared" si="121"/>
        <v>0.033996000000000005</v>
      </c>
      <c r="I873" s="7">
        <f t="shared" si="122"/>
        <v>0.051004</v>
      </c>
    </row>
    <row r="874" spans="1:9" s="2" customFormat="1" ht="12.75">
      <c r="A874" s="9" t="s">
        <v>548</v>
      </c>
      <c r="B874" s="9" t="s">
        <v>1898</v>
      </c>
      <c r="C874" s="16" t="s">
        <v>1887</v>
      </c>
      <c r="D874" s="17">
        <v>41.4</v>
      </c>
      <c r="E874" s="18">
        <v>2.25</v>
      </c>
      <c r="F874" s="28" t="s">
        <v>1093</v>
      </c>
      <c r="G874" s="7">
        <f t="shared" si="120"/>
        <v>0.0414</v>
      </c>
      <c r="H874" s="7">
        <f t="shared" si="121"/>
        <v>0.00225</v>
      </c>
      <c r="I874" s="7">
        <f t="shared" si="122"/>
        <v>0.03915</v>
      </c>
    </row>
    <row r="875" spans="1:9" s="2" customFormat="1" ht="22.5">
      <c r="A875" s="9" t="s">
        <v>548</v>
      </c>
      <c r="B875" s="9" t="s">
        <v>1899</v>
      </c>
      <c r="C875" s="16" t="s">
        <v>1900</v>
      </c>
      <c r="D875" s="20"/>
      <c r="E875" s="18">
        <v>0.162</v>
      </c>
      <c r="F875" s="28" t="s">
        <v>1093</v>
      </c>
      <c r="G875" s="7">
        <f t="shared" si="120"/>
        <v>0</v>
      </c>
      <c r="H875" s="7">
        <f t="shared" si="121"/>
        <v>0.000162</v>
      </c>
      <c r="I875" s="7">
        <f t="shared" si="122"/>
        <v>-0.000162</v>
      </c>
    </row>
    <row r="876" spans="1:9" s="2" customFormat="1" ht="22.5">
      <c r="A876" s="9" t="s">
        <v>548</v>
      </c>
      <c r="B876" s="9" t="s">
        <v>466</v>
      </c>
      <c r="C876" s="16" t="s">
        <v>966</v>
      </c>
      <c r="D876" s="17">
        <v>2.62</v>
      </c>
      <c r="E876" s="18">
        <v>0.441</v>
      </c>
      <c r="F876" s="28" t="s">
        <v>1093</v>
      </c>
      <c r="G876" s="7">
        <f t="shared" si="120"/>
        <v>0.00262</v>
      </c>
      <c r="H876" s="7">
        <f t="shared" si="121"/>
        <v>0.000441</v>
      </c>
      <c r="I876" s="7">
        <f t="shared" si="122"/>
        <v>0.002179</v>
      </c>
    </row>
    <row r="877" spans="1:9" s="2" customFormat="1" ht="22.5">
      <c r="A877" s="9" t="s">
        <v>548</v>
      </c>
      <c r="B877" s="9" t="s">
        <v>467</v>
      </c>
      <c r="C877" s="16" t="s">
        <v>967</v>
      </c>
      <c r="D877" s="17">
        <v>0.08</v>
      </c>
      <c r="E877" s="18">
        <v>0.042</v>
      </c>
      <c r="F877" s="28" t="s">
        <v>1093</v>
      </c>
      <c r="G877" s="7">
        <f t="shared" si="120"/>
        <v>8E-05</v>
      </c>
      <c r="H877" s="7">
        <f t="shared" si="121"/>
        <v>4.2000000000000004E-05</v>
      </c>
      <c r="I877" s="7">
        <f t="shared" si="122"/>
        <v>3.8E-05</v>
      </c>
    </row>
    <row r="878" spans="1:9" s="2" customFormat="1" ht="12.75">
      <c r="A878" s="9" t="s">
        <v>548</v>
      </c>
      <c r="B878" s="9" t="s">
        <v>66</v>
      </c>
      <c r="C878" s="16" t="s">
        <v>968</v>
      </c>
      <c r="D878" s="17">
        <v>1.02</v>
      </c>
      <c r="E878" s="18">
        <v>0.335</v>
      </c>
      <c r="F878" s="28" t="s">
        <v>1093</v>
      </c>
      <c r="G878" s="7">
        <f t="shared" si="120"/>
        <v>0.00102</v>
      </c>
      <c r="H878" s="7">
        <f t="shared" si="121"/>
        <v>0.000335</v>
      </c>
      <c r="I878" s="7">
        <f t="shared" si="122"/>
        <v>0.0006850000000000001</v>
      </c>
    </row>
    <row r="879" spans="1:9" s="2" customFormat="1" ht="12.75">
      <c r="A879" s="9" t="s">
        <v>548</v>
      </c>
      <c r="B879" s="9" t="s">
        <v>550</v>
      </c>
      <c r="C879" s="16" t="s">
        <v>969</v>
      </c>
      <c r="D879" s="17">
        <v>1.98</v>
      </c>
      <c r="E879" s="18">
        <v>0.066</v>
      </c>
      <c r="F879" s="28" t="s">
        <v>1093</v>
      </c>
      <c r="G879" s="7">
        <f t="shared" si="120"/>
        <v>0.00198</v>
      </c>
      <c r="H879" s="7">
        <f t="shared" si="121"/>
        <v>6.6E-05</v>
      </c>
      <c r="I879" s="7">
        <f t="shared" si="122"/>
        <v>0.001914</v>
      </c>
    </row>
    <row r="880" spans="1:9" s="2" customFormat="1" ht="12.75">
      <c r="A880" s="9" t="s">
        <v>548</v>
      </c>
      <c r="B880" s="9" t="s">
        <v>1901</v>
      </c>
      <c r="C880" s="16" t="s">
        <v>1902</v>
      </c>
      <c r="D880" s="20"/>
      <c r="E880" s="18">
        <v>1.286</v>
      </c>
      <c r="F880" s="28" t="s">
        <v>1093</v>
      </c>
      <c r="G880" s="7">
        <f t="shared" si="120"/>
        <v>0</v>
      </c>
      <c r="H880" s="7">
        <f t="shared" si="121"/>
        <v>0.001286</v>
      </c>
      <c r="I880" s="7">
        <f t="shared" si="122"/>
        <v>-0.001286</v>
      </c>
    </row>
    <row r="881" spans="1:9" s="2" customFormat="1" ht="12.75">
      <c r="A881" s="9" t="s">
        <v>548</v>
      </c>
      <c r="B881" s="9" t="s">
        <v>58</v>
      </c>
      <c r="C881" s="16" t="s">
        <v>971</v>
      </c>
      <c r="D881" s="17">
        <v>40</v>
      </c>
      <c r="E881" s="18">
        <v>15.538</v>
      </c>
      <c r="F881" s="28" t="s">
        <v>1093</v>
      </c>
      <c r="G881" s="7">
        <f t="shared" si="120"/>
        <v>0.04</v>
      </c>
      <c r="H881" s="7">
        <f t="shared" si="121"/>
        <v>0.015538</v>
      </c>
      <c r="I881" s="7">
        <f t="shared" si="122"/>
        <v>0.024462</v>
      </c>
    </row>
    <row r="882" spans="1:9" s="2" customFormat="1" ht="12.75">
      <c r="A882" s="9" t="s">
        <v>548</v>
      </c>
      <c r="B882" s="9" t="s">
        <v>169</v>
      </c>
      <c r="C882" s="16" t="s">
        <v>972</v>
      </c>
      <c r="D882" s="17">
        <v>20</v>
      </c>
      <c r="E882" s="18">
        <v>8.528</v>
      </c>
      <c r="F882" s="28" t="s">
        <v>1093</v>
      </c>
      <c r="G882" s="7">
        <f t="shared" si="120"/>
        <v>0.02</v>
      </c>
      <c r="H882" s="7">
        <f t="shared" si="121"/>
        <v>0.008528</v>
      </c>
      <c r="I882" s="7">
        <f t="shared" si="122"/>
        <v>0.011472</v>
      </c>
    </row>
    <row r="883" spans="1:9" s="2" customFormat="1" ht="12.75">
      <c r="A883" s="9" t="s">
        <v>548</v>
      </c>
      <c r="B883" s="9" t="s">
        <v>59</v>
      </c>
      <c r="C883" s="16" t="s">
        <v>973</v>
      </c>
      <c r="D883" s="17">
        <v>25</v>
      </c>
      <c r="E883" s="18">
        <v>16.784</v>
      </c>
      <c r="F883" s="28" t="s">
        <v>1093</v>
      </c>
      <c r="G883" s="7">
        <f t="shared" si="120"/>
        <v>0.025</v>
      </c>
      <c r="H883" s="7">
        <f t="shared" si="121"/>
        <v>0.016784</v>
      </c>
      <c r="I883" s="7">
        <f t="shared" si="122"/>
        <v>0.008216000000000001</v>
      </c>
    </row>
    <row r="884" spans="1:9" s="2" customFormat="1" ht="22.5">
      <c r="A884" s="9" t="s">
        <v>548</v>
      </c>
      <c r="B884" s="9" t="s">
        <v>1903</v>
      </c>
      <c r="C884" s="16" t="s">
        <v>1904</v>
      </c>
      <c r="D884" s="17">
        <v>3</v>
      </c>
      <c r="E884" s="18">
        <v>0.794</v>
      </c>
      <c r="F884" s="28" t="s">
        <v>1093</v>
      </c>
      <c r="G884" s="7">
        <f t="shared" si="120"/>
        <v>0.003</v>
      </c>
      <c r="H884" s="7">
        <f t="shared" si="121"/>
        <v>0.000794</v>
      </c>
      <c r="I884" s="7">
        <f t="shared" si="122"/>
        <v>0.002206</v>
      </c>
    </row>
    <row r="885" spans="1:9" s="2" customFormat="1" ht="22.5">
      <c r="A885" s="9" t="s">
        <v>548</v>
      </c>
      <c r="B885" s="9" t="s">
        <v>1905</v>
      </c>
      <c r="C885" s="16" t="s">
        <v>1906</v>
      </c>
      <c r="D885" s="17">
        <v>4</v>
      </c>
      <c r="E885" s="18">
        <v>2.573</v>
      </c>
      <c r="F885" s="28" t="s">
        <v>1093</v>
      </c>
      <c r="G885" s="7">
        <f t="shared" si="120"/>
        <v>0.004</v>
      </c>
      <c r="H885" s="7">
        <f t="shared" si="121"/>
        <v>0.0025729999999999998</v>
      </c>
      <c r="I885" s="7">
        <f t="shared" si="122"/>
        <v>0.0014270000000000003</v>
      </c>
    </row>
    <row r="886" spans="1:9" s="2" customFormat="1" ht="22.5">
      <c r="A886" s="9" t="s">
        <v>548</v>
      </c>
      <c r="B886" s="9" t="s">
        <v>1907</v>
      </c>
      <c r="C886" s="16" t="s">
        <v>1908</v>
      </c>
      <c r="D886" s="17">
        <v>6</v>
      </c>
      <c r="E886" s="18">
        <v>0.866</v>
      </c>
      <c r="F886" s="28" t="s">
        <v>1093</v>
      </c>
      <c r="G886" s="7">
        <f t="shared" si="120"/>
        <v>0.006</v>
      </c>
      <c r="H886" s="7">
        <f t="shared" si="121"/>
        <v>0.000866</v>
      </c>
      <c r="I886" s="7">
        <f t="shared" si="122"/>
        <v>0.005134</v>
      </c>
    </row>
    <row r="887" spans="1:9" s="2" customFormat="1" ht="22.5">
      <c r="A887" s="9" t="s">
        <v>548</v>
      </c>
      <c r="B887" s="9" t="s">
        <v>1909</v>
      </c>
      <c r="C887" s="16" t="s">
        <v>1910</v>
      </c>
      <c r="D887" s="17">
        <v>16</v>
      </c>
      <c r="E887" s="18">
        <v>3.316</v>
      </c>
      <c r="F887" s="28" t="s">
        <v>1093</v>
      </c>
      <c r="G887" s="7">
        <f t="shared" si="120"/>
        <v>0.016</v>
      </c>
      <c r="H887" s="7">
        <f t="shared" si="121"/>
        <v>0.003316</v>
      </c>
      <c r="I887" s="7">
        <f t="shared" si="122"/>
        <v>0.012684</v>
      </c>
    </row>
    <row r="888" spans="1:9" s="2" customFormat="1" ht="22.5">
      <c r="A888" s="9" t="s">
        <v>548</v>
      </c>
      <c r="B888" s="9" t="s">
        <v>1911</v>
      </c>
      <c r="C888" s="16" t="s">
        <v>1912</v>
      </c>
      <c r="D888" s="17">
        <v>6</v>
      </c>
      <c r="E888" s="18">
        <v>2.4</v>
      </c>
      <c r="F888" s="28" t="s">
        <v>1093</v>
      </c>
      <c r="G888" s="7">
        <f t="shared" si="120"/>
        <v>0.006</v>
      </c>
      <c r="H888" s="7">
        <f t="shared" si="121"/>
        <v>0.0024</v>
      </c>
      <c r="I888" s="7">
        <f t="shared" si="122"/>
        <v>0.0036000000000000003</v>
      </c>
    </row>
    <row r="889" spans="1:9" s="2" customFormat="1" ht="22.5">
      <c r="A889" s="9" t="s">
        <v>548</v>
      </c>
      <c r="B889" s="9" t="s">
        <v>1913</v>
      </c>
      <c r="C889" s="16" t="s">
        <v>1914</v>
      </c>
      <c r="D889" s="17">
        <v>10</v>
      </c>
      <c r="E889" s="18">
        <v>1.04</v>
      </c>
      <c r="F889" s="28" t="s">
        <v>1093</v>
      </c>
      <c r="G889" s="7">
        <f t="shared" si="120"/>
        <v>0.01</v>
      </c>
      <c r="H889" s="7">
        <f t="shared" si="121"/>
        <v>0.0010400000000000001</v>
      </c>
      <c r="I889" s="7">
        <f t="shared" si="122"/>
        <v>0.00896</v>
      </c>
    </row>
    <row r="890" spans="1:9" s="2" customFormat="1" ht="22.5">
      <c r="A890" s="9" t="s">
        <v>548</v>
      </c>
      <c r="B890" s="9" t="s">
        <v>551</v>
      </c>
      <c r="C890" s="16" t="s">
        <v>974</v>
      </c>
      <c r="D890" s="17">
        <v>140</v>
      </c>
      <c r="E890" s="18">
        <v>9.345</v>
      </c>
      <c r="F890" s="28" t="s">
        <v>1093</v>
      </c>
      <c r="G890" s="7">
        <f t="shared" si="120"/>
        <v>0.14</v>
      </c>
      <c r="H890" s="7">
        <f t="shared" si="121"/>
        <v>0.009345000000000001</v>
      </c>
      <c r="I890" s="7">
        <f t="shared" si="122"/>
        <v>0.13065500000000002</v>
      </c>
    </row>
    <row r="891" spans="1:9" s="2" customFormat="1" ht="12.75">
      <c r="A891" s="9" t="s">
        <v>548</v>
      </c>
      <c r="B891" s="9" t="s">
        <v>55</v>
      </c>
      <c r="C891" s="16" t="s">
        <v>1915</v>
      </c>
      <c r="D891" s="17">
        <v>6.6</v>
      </c>
      <c r="E891" s="18">
        <v>2.016</v>
      </c>
      <c r="F891" s="28" t="s">
        <v>1093</v>
      </c>
      <c r="G891" s="7">
        <f t="shared" si="120"/>
        <v>0.0066</v>
      </c>
      <c r="H891" s="7">
        <f t="shared" si="121"/>
        <v>0.002016</v>
      </c>
      <c r="I891" s="7">
        <f t="shared" si="122"/>
        <v>0.0045839999999999995</v>
      </c>
    </row>
    <row r="892" spans="1:9" s="2" customFormat="1" ht="12.75">
      <c r="A892" s="9" t="s">
        <v>548</v>
      </c>
      <c r="B892" s="9" t="s">
        <v>1916</v>
      </c>
      <c r="C892" s="16" t="s">
        <v>1917</v>
      </c>
      <c r="D892" s="17">
        <v>10</v>
      </c>
      <c r="E892" s="18">
        <v>20.762</v>
      </c>
      <c r="F892" s="28" t="s">
        <v>1093</v>
      </c>
      <c r="G892" s="7">
        <f t="shared" si="120"/>
        <v>0.01</v>
      </c>
      <c r="H892" s="7">
        <f t="shared" si="121"/>
        <v>0.020762</v>
      </c>
      <c r="I892" s="7">
        <f t="shared" si="122"/>
        <v>-0.010761999999999999</v>
      </c>
    </row>
    <row r="893" spans="1:9" s="2" customFormat="1" ht="12.75">
      <c r="A893" s="9" t="s">
        <v>548</v>
      </c>
      <c r="B893" s="9" t="s">
        <v>269</v>
      </c>
      <c r="C893" s="16" t="s">
        <v>975</v>
      </c>
      <c r="D893" s="17">
        <v>20</v>
      </c>
      <c r="E893" s="18">
        <v>11.654</v>
      </c>
      <c r="F893" s="28" t="s">
        <v>1093</v>
      </c>
      <c r="G893" s="7">
        <f t="shared" si="120"/>
        <v>0.02</v>
      </c>
      <c r="H893" s="7">
        <f t="shared" si="121"/>
        <v>0.011654</v>
      </c>
      <c r="I893" s="7">
        <f t="shared" si="122"/>
        <v>0.008346000000000001</v>
      </c>
    </row>
    <row r="894" spans="1:9" s="2" customFormat="1" ht="12.75">
      <c r="A894" s="9" t="s">
        <v>548</v>
      </c>
      <c r="B894" s="9" t="s">
        <v>1918</v>
      </c>
      <c r="C894" s="16" t="s">
        <v>1919</v>
      </c>
      <c r="D894" s="20"/>
      <c r="E894" s="18">
        <v>0.045</v>
      </c>
      <c r="F894" s="28" t="s">
        <v>1093</v>
      </c>
      <c r="G894" s="7">
        <f t="shared" si="120"/>
        <v>0</v>
      </c>
      <c r="H894" s="7">
        <f t="shared" si="121"/>
        <v>4.4999999999999996E-05</v>
      </c>
      <c r="I894" s="7">
        <f t="shared" si="122"/>
        <v>-4.4999999999999996E-05</v>
      </c>
    </row>
    <row r="895" spans="1:9" s="2" customFormat="1" ht="12.75">
      <c r="A895" s="9" t="s">
        <v>548</v>
      </c>
      <c r="B895" s="9" t="s">
        <v>490</v>
      </c>
      <c r="C895" s="16" t="s">
        <v>970</v>
      </c>
      <c r="D895" s="17">
        <v>0.2</v>
      </c>
      <c r="E895" s="19"/>
      <c r="F895" s="28" t="s">
        <v>1093</v>
      </c>
      <c r="G895" s="7">
        <f t="shared" si="120"/>
        <v>0.0002</v>
      </c>
      <c r="H895" s="7">
        <f t="shared" si="121"/>
        <v>0</v>
      </c>
      <c r="I895" s="7">
        <f t="shared" si="122"/>
        <v>0.0002</v>
      </c>
    </row>
    <row r="896" spans="1:9" s="2" customFormat="1" ht="12.75">
      <c r="A896" s="9" t="s">
        <v>548</v>
      </c>
      <c r="B896" s="9" t="s">
        <v>442</v>
      </c>
      <c r="C896" s="16" t="s">
        <v>976</v>
      </c>
      <c r="D896" s="17">
        <v>15</v>
      </c>
      <c r="E896" s="18">
        <v>6.601</v>
      </c>
      <c r="F896" s="28" t="s">
        <v>1093</v>
      </c>
      <c r="G896" s="7">
        <f t="shared" si="120"/>
        <v>0.015</v>
      </c>
      <c r="H896" s="7">
        <f t="shared" si="121"/>
        <v>0.006601</v>
      </c>
      <c r="I896" s="7">
        <f t="shared" si="122"/>
        <v>0.008399</v>
      </c>
    </row>
    <row r="897" spans="1:9" s="2" customFormat="1" ht="12.75">
      <c r="A897" s="9" t="s">
        <v>548</v>
      </c>
      <c r="B897" s="9" t="s">
        <v>293</v>
      </c>
      <c r="C897" s="16" t="s">
        <v>977</v>
      </c>
      <c r="D897" s="17">
        <v>3</v>
      </c>
      <c r="E897" s="18">
        <v>2.266</v>
      </c>
      <c r="F897" s="28" t="s">
        <v>1093</v>
      </c>
      <c r="G897" s="7">
        <f t="shared" si="120"/>
        <v>0.003</v>
      </c>
      <c r="H897" s="7">
        <f t="shared" si="121"/>
        <v>0.0022660000000000002</v>
      </c>
      <c r="I897" s="7">
        <f t="shared" si="122"/>
        <v>0.0007339999999999998</v>
      </c>
    </row>
    <row r="898" spans="1:9" s="2" customFormat="1" ht="12.75">
      <c r="A898" s="9" t="s">
        <v>548</v>
      </c>
      <c r="B898" s="9" t="s">
        <v>270</v>
      </c>
      <c r="C898" s="16" t="s">
        <v>978</v>
      </c>
      <c r="D898" s="17">
        <v>24</v>
      </c>
      <c r="E898" s="18">
        <v>10.74</v>
      </c>
      <c r="F898" s="28" t="s">
        <v>1093</v>
      </c>
      <c r="G898" s="7">
        <f t="shared" si="120"/>
        <v>0.024</v>
      </c>
      <c r="H898" s="7">
        <f t="shared" si="121"/>
        <v>0.01074</v>
      </c>
      <c r="I898" s="7">
        <f t="shared" si="122"/>
        <v>0.013260000000000001</v>
      </c>
    </row>
    <row r="899" spans="1:9" s="2" customFormat="1" ht="22.5">
      <c r="A899" s="9" t="s">
        <v>548</v>
      </c>
      <c r="B899" s="9" t="s">
        <v>1920</v>
      </c>
      <c r="C899" s="16" t="s">
        <v>1921</v>
      </c>
      <c r="D899" s="17">
        <v>5</v>
      </c>
      <c r="E899" s="18">
        <v>1.107</v>
      </c>
      <c r="F899" s="28" t="s">
        <v>1093</v>
      </c>
      <c r="G899" s="7">
        <f t="shared" si="120"/>
        <v>0.005</v>
      </c>
      <c r="H899" s="7">
        <f t="shared" si="121"/>
        <v>0.001107</v>
      </c>
      <c r="I899" s="7">
        <f t="shared" si="122"/>
        <v>0.003893</v>
      </c>
    </row>
    <row r="900" spans="1:9" s="2" customFormat="1" ht="22.5">
      <c r="A900" s="9" t="s">
        <v>548</v>
      </c>
      <c r="B900" s="9" t="s">
        <v>1922</v>
      </c>
      <c r="C900" s="16" t="s">
        <v>1923</v>
      </c>
      <c r="D900" s="17">
        <v>1.5</v>
      </c>
      <c r="E900" s="18">
        <v>1.195</v>
      </c>
      <c r="F900" s="28" t="s">
        <v>1093</v>
      </c>
      <c r="G900" s="7">
        <f t="shared" si="120"/>
        <v>0.0015</v>
      </c>
      <c r="H900" s="7">
        <f t="shared" si="121"/>
        <v>0.001195</v>
      </c>
      <c r="I900" s="7">
        <f t="shared" si="122"/>
        <v>0.00030499999999999993</v>
      </c>
    </row>
    <row r="901" spans="1:9" s="2" customFormat="1" ht="22.5">
      <c r="A901" s="9" t="s">
        <v>548</v>
      </c>
      <c r="B901" s="9" t="s">
        <v>395</v>
      </c>
      <c r="C901" s="16" t="s">
        <v>979</v>
      </c>
      <c r="D901" s="17">
        <v>0.4</v>
      </c>
      <c r="E901" s="18">
        <v>0.224</v>
      </c>
      <c r="F901" s="28" t="s">
        <v>1093</v>
      </c>
      <c r="G901" s="7">
        <f t="shared" si="120"/>
        <v>0.0004</v>
      </c>
      <c r="H901" s="7">
        <f t="shared" si="121"/>
        <v>0.000224</v>
      </c>
      <c r="I901" s="7">
        <f t="shared" si="122"/>
        <v>0.00017600000000000002</v>
      </c>
    </row>
    <row r="902" spans="1:9" s="2" customFormat="1" ht="22.5">
      <c r="A902" s="9" t="s">
        <v>548</v>
      </c>
      <c r="B902" s="9" t="s">
        <v>322</v>
      </c>
      <c r="C902" s="16" t="s">
        <v>980</v>
      </c>
      <c r="D902" s="17">
        <v>1.5</v>
      </c>
      <c r="E902" s="18">
        <v>0.071</v>
      </c>
      <c r="F902" s="28" t="s">
        <v>1093</v>
      </c>
      <c r="G902" s="7">
        <f t="shared" si="120"/>
        <v>0.0015</v>
      </c>
      <c r="H902" s="7">
        <f t="shared" si="121"/>
        <v>7.099999999999999E-05</v>
      </c>
      <c r="I902" s="7">
        <f t="shared" si="122"/>
        <v>0.0014290000000000001</v>
      </c>
    </row>
    <row r="903" spans="1:9" s="2" customFormat="1" ht="22.5">
      <c r="A903" s="9" t="s">
        <v>548</v>
      </c>
      <c r="B903" s="9" t="s">
        <v>491</v>
      </c>
      <c r="C903" s="16" t="s">
        <v>981</v>
      </c>
      <c r="D903" s="17">
        <v>0.9</v>
      </c>
      <c r="E903" s="18">
        <v>0.041</v>
      </c>
      <c r="F903" s="28" t="s">
        <v>1093</v>
      </c>
      <c r="G903" s="7">
        <f t="shared" si="120"/>
        <v>0.0009</v>
      </c>
      <c r="H903" s="7">
        <f t="shared" si="121"/>
        <v>4.1E-05</v>
      </c>
      <c r="I903" s="7">
        <f t="shared" si="122"/>
        <v>0.000859</v>
      </c>
    </row>
    <row r="904" spans="1:9" s="2" customFormat="1" ht="12.75">
      <c r="A904" s="9" t="s">
        <v>548</v>
      </c>
      <c r="B904" s="9" t="s">
        <v>271</v>
      </c>
      <c r="C904" s="16" t="s">
        <v>982</v>
      </c>
      <c r="D904" s="17">
        <v>6</v>
      </c>
      <c r="E904" s="18">
        <v>0.267</v>
      </c>
      <c r="F904" s="28" t="s">
        <v>1093</v>
      </c>
      <c r="G904" s="7">
        <f t="shared" si="120"/>
        <v>0.006</v>
      </c>
      <c r="H904" s="7">
        <f t="shared" si="121"/>
        <v>0.00026700000000000004</v>
      </c>
      <c r="I904" s="7">
        <f t="shared" si="122"/>
        <v>0.005733</v>
      </c>
    </row>
    <row r="905" spans="1:9" s="2" customFormat="1" ht="12.75">
      <c r="A905" s="9" t="s">
        <v>548</v>
      </c>
      <c r="B905" s="9" t="s">
        <v>110</v>
      </c>
      <c r="C905" s="16" t="s">
        <v>983</v>
      </c>
      <c r="D905" s="17">
        <v>10</v>
      </c>
      <c r="E905" s="18">
        <v>3.956</v>
      </c>
      <c r="F905" s="28" t="s">
        <v>1093</v>
      </c>
      <c r="G905" s="7">
        <f t="shared" si="120"/>
        <v>0.01</v>
      </c>
      <c r="H905" s="7">
        <f t="shared" si="121"/>
        <v>0.003956</v>
      </c>
      <c r="I905" s="7">
        <f t="shared" si="122"/>
        <v>0.006044</v>
      </c>
    </row>
    <row r="906" spans="1:9" s="2" customFormat="1" ht="22.5">
      <c r="A906" s="9" t="s">
        <v>548</v>
      </c>
      <c r="B906" s="9" t="s">
        <v>396</v>
      </c>
      <c r="C906" s="16" t="s">
        <v>984</v>
      </c>
      <c r="D906" s="17">
        <v>42</v>
      </c>
      <c r="E906" s="18">
        <v>34.019</v>
      </c>
      <c r="F906" s="28" t="s">
        <v>1093</v>
      </c>
      <c r="G906" s="7">
        <f t="shared" si="120"/>
        <v>0.042</v>
      </c>
      <c r="H906" s="7">
        <f t="shared" si="121"/>
        <v>0.034019</v>
      </c>
      <c r="I906" s="7">
        <f t="shared" si="122"/>
        <v>0.007981000000000002</v>
      </c>
    </row>
    <row r="907" spans="1:9" s="2" customFormat="1" ht="12.75">
      <c r="A907" s="9" t="s">
        <v>548</v>
      </c>
      <c r="B907" s="9" t="s">
        <v>492</v>
      </c>
      <c r="C907" s="16" t="s">
        <v>985</v>
      </c>
      <c r="D907" s="17">
        <v>6.7</v>
      </c>
      <c r="E907" s="18">
        <v>6.7</v>
      </c>
      <c r="F907" s="28" t="s">
        <v>1093</v>
      </c>
      <c r="G907" s="7">
        <f t="shared" si="120"/>
        <v>0.0067</v>
      </c>
      <c r="H907" s="7">
        <f t="shared" si="121"/>
        <v>0.0067</v>
      </c>
      <c r="I907" s="7">
        <f t="shared" si="122"/>
        <v>0</v>
      </c>
    </row>
    <row r="908" spans="1:9" s="2" customFormat="1" ht="12.75">
      <c r="A908" s="9" t="s">
        <v>548</v>
      </c>
      <c r="B908" s="9" t="s">
        <v>1925</v>
      </c>
      <c r="C908" s="16" t="s">
        <v>1926</v>
      </c>
      <c r="D908" s="17">
        <v>12</v>
      </c>
      <c r="E908" s="18">
        <v>4.126</v>
      </c>
      <c r="F908" s="28" t="s">
        <v>1093</v>
      </c>
      <c r="G908" s="7">
        <f t="shared" si="120"/>
        <v>0.012</v>
      </c>
      <c r="H908" s="7">
        <f t="shared" si="121"/>
        <v>0.004126</v>
      </c>
      <c r="I908" s="7">
        <f t="shared" si="122"/>
        <v>0.007873999999999999</v>
      </c>
    </row>
    <row r="909" spans="1:9" s="2" customFormat="1" ht="12.75">
      <c r="A909" s="9" t="s">
        <v>548</v>
      </c>
      <c r="B909" s="9" t="s">
        <v>199</v>
      </c>
      <c r="C909" s="16" t="s">
        <v>986</v>
      </c>
      <c r="D909" s="17">
        <v>3</v>
      </c>
      <c r="E909" s="18">
        <v>2.434</v>
      </c>
      <c r="F909" s="28" t="s">
        <v>1093</v>
      </c>
      <c r="G909" s="7">
        <f t="shared" si="120"/>
        <v>0.003</v>
      </c>
      <c r="H909" s="7">
        <f t="shared" si="121"/>
        <v>0.002434</v>
      </c>
      <c r="I909" s="7">
        <f t="shared" si="122"/>
        <v>0.0005660000000000001</v>
      </c>
    </row>
    <row r="910" spans="1:9" s="2" customFormat="1" ht="12.75">
      <c r="A910" s="9" t="s">
        <v>548</v>
      </c>
      <c r="B910" s="9" t="s">
        <v>1927</v>
      </c>
      <c r="C910" s="16" t="s">
        <v>1928</v>
      </c>
      <c r="D910" s="17">
        <v>10</v>
      </c>
      <c r="E910" s="18">
        <v>1.867</v>
      </c>
      <c r="F910" s="28" t="s">
        <v>1093</v>
      </c>
      <c r="G910" s="7">
        <f t="shared" si="120"/>
        <v>0.01</v>
      </c>
      <c r="H910" s="7">
        <f t="shared" si="121"/>
        <v>0.001867</v>
      </c>
      <c r="I910" s="7">
        <f t="shared" si="122"/>
        <v>0.008133</v>
      </c>
    </row>
    <row r="911" spans="1:9" s="2" customFormat="1" ht="12.75">
      <c r="A911" s="9" t="s">
        <v>548</v>
      </c>
      <c r="B911" s="9" t="s">
        <v>60</v>
      </c>
      <c r="C911" s="16" t="s">
        <v>987</v>
      </c>
      <c r="D911" s="17">
        <v>25</v>
      </c>
      <c r="E911" s="18">
        <v>2.1</v>
      </c>
      <c r="F911" s="28" t="s">
        <v>1093</v>
      </c>
      <c r="G911" s="7">
        <f t="shared" si="120"/>
        <v>0.025</v>
      </c>
      <c r="H911" s="7">
        <f t="shared" si="121"/>
        <v>0.0021000000000000003</v>
      </c>
      <c r="I911" s="7">
        <f t="shared" si="122"/>
        <v>0.0229</v>
      </c>
    </row>
    <row r="912" spans="1:9" s="2" customFormat="1" ht="22.5">
      <c r="A912" s="9" t="s">
        <v>548</v>
      </c>
      <c r="B912" s="9" t="s">
        <v>1929</v>
      </c>
      <c r="C912" s="16" t="s">
        <v>1930</v>
      </c>
      <c r="D912" s="17">
        <v>9</v>
      </c>
      <c r="E912" s="18">
        <v>1.854</v>
      </c>
      <c r="F912" s="28" t="s">
        <v>1093</v>
      </c>
      <c r="G912" s="7">
        <f t="shared" si="120"/>
        <v>0.009</v>
      </c>
      <c r="H912" s="7">
        <f t="shared" si="121"/>
        <v>0.0018540000000000002</v>
      </c>
      <c r="I912" s="7">
        <f t="shared" si="122"/>
        <v>0.007146</v>
      </c>
    </row>
    <row r="913" spans="1:9" s="2" customFormat="1" ht="22.5">
      <c r="A913" s="9" t="s">
        <v>548</v>
      </c>
      <c r="B913" s="9" t="s">
        <v>1931</v>
      </c>
      <c r="C913" s="16" t="s">
        <v>1932</v>
      </c>
      <c r="D913" s="17">
        <v>8</v>
      </c>
      <c r="E913" s="18">
        <v>1.499</v>
      </c>
      <c r="F913" s="28" t="s">
        <v>1093</v>
      </c>
      <c r="G913" s="7">
        <f t="shared" si="120"/>
        <v>0.008</v>
      </c>
      <c r="H913" s="7">
        <f t="shared" si="121"/>
        <v>0.0014990000000000001</v>
      </c>
      <c r="I913" s="7">
        <f t="shared" si="122"/>
        <v>0.006501</v>
      </c>
    </row>
    <row r="914" spans="1:9" s="2" customFormat="1" ht="12.75">
      <c r="A914" s="9" t="s">
        <v>548</v>
      </c>
      <c r="B914" s="9" t="s">
        <v>61</v>
      </c>
      <c r="C914" s="16" t="s">
        <v>988</v>
      </c>
      <c r="D914" s="17">
        <v>0.6</v>
      </c>
      <c r="E914" s="18">
        <v>0.463</v>
      </c>
      <c r="F914" s="28" t="s">
        <v>1094</v>
      </c>
      <c r="G914" s="7">
        <f t="shared" si="120"/>
        <v>0.0006</v>
      </c>
      <c r="H914" s="7">
        <f t="shared" si="121"/>
        <v>0.00046300000000000003</v>
      </c>
      <c r="I914" s="7">
        <f t="shared" si="122"/>
        <v>0.00013699999999999991</v>
      </c>
    </row>
    <row r="915" spans="1:9" s="2" customFormat="1" ht="12.75">
      <c r="A915" s="9" t="s">
        <v>548</v>
      </c>
      <c r="B915" s="9" t="s">
        <v>1933</v>
      </c>
      <c r="C915" s="16" t="s">
        <v>1934</v>
      </c>
      <c r="D915" s="17">
        <v>0.2</v>
      </c>
      <c r="E915" s="18">
        <v>0.444</v>
      </c>
      <c r="F915" s="28" t="s">
        <v>1094</v>
      </c>
      <c r="G915" s="7">
        <f t="shared" si="120"/>
        <v>0.0002</v>
      </c>
      <c r="H915" s="7">
        <f t="shared" si="121"/>
        <v>0.000444</v>
      </c>
      <c r="I915" s="7">
        <f t="shared" si="122"/>
        <v>-0.000244</v>
      </c>
    </row>
    <row r="916" spans="1:9" s="2" customFormat="1" ht="12.75">
      <c r="A916" s="9" t="s">
        <v>548</v>
      </c>
      <c r="B916" s="9" t="s">
        <v>1935</v>
      </c>
      <c r="C916" s="16" t="s">
        <v>1936</v>
      </c>
      <c r="D916" s="17">
        <v>0.6</v>
      </c>
      <c r="E916" s="18">
        <v>0.324</v>
      </c>
      <c r="F916" s="28" t="s">
        <v>1094</v>
      </c>
      <c r="G916" s="7">
        <f t="shared" si="120"/>
        <v>0.0006</v>
      </c>
      <c r="H916" s="7">
        <f t="shared" si="121"/>
        <v>0.000324</v>
      </c>
      <c r="I916" s="7">
        <f t="shared" si="122"/>
        <v>0.00027599999999999993</v>
      </c>
    </row>
    <row r="917" spans="1:9" s="2" customFormat="1" ht="12.75">
      <c r="A917" s="9" t="s">
        <v>548</v>
      </c>
      <c r="B917" s="9" t="s">
        <v>1937</v>
      </c>
      <c r="C917" s="16" t="s">
        <v>1938</v>
      </c>
      <c r="D917" s="20"/>
      <c r="E917" s="18">
        <v>0.024</v>
      </c>
      <c r="F917" s="28" t="s">
        <v>1094</v>
      </c>
      <c r="G917" s="7">
        <f t="shared" si="120"/>
        <v>0</v>
      </c>
      <c r="H917" s="7">
        <f t="shared" si="121"/>
        <v>2.4E-05</v>
      </c>
      <c r="I917" s="7">
        <f t="shared" si="122"/>
        <v>-2.4E-05</v>
      </c>
    </row>
    <row r="918" spans="1:9" s="2" customFormat="1" ht="12.75">
      <c r="A918" s="9" t="s">
        <v>548</v>
      </c>
      <c r="B918" s="9" t="s">
        <v>170</v>
      </c>
      <c r="C918" s="16" t="s">
        <v>989</v>
      </c>
      <c r="D918" s="17">
        <v>2</v>
      </c>
      <c r="E918" s="18">
        <v>1.047</v>
      </c>
      <c r="F918" s="28" t="s">
        <v>1094</v>
      </c>
      <c r="G918" s="7">
        <f t="shared" si="120"/>
        <v>0.002</v>
      </c>
      <c r="H918" s="7">
        <f t="shared" si="121"/>
        <v>0.001047</v>
      </c>
      <c r="I918" s="7">
        <f t="shared" si="122"/>
        <v>0.0009530000000000001</v>
      </c>
    </row>
    <row r="919" spans="1:9" s="2" customFormat="1" ht="12.75">
      <c r="A919" s="9" t="s">
        <v>548</v>
      </c>
      <c r="B919" s="9" t="s">
        <v>200</v>
      </c>
      <c r="C919" s="16" t="s">
        <v>990</v>
      </c>
      <c r="D919" s="17">
        <v>2.4</v>
      </c>
      <c r="E919" s="18">
        <v>1.616</v>
      </c>
      <c r="F919" s="28" t="s">
        <v>1094</v>
      </c>
      <c r="G919" s="7">
        <f t="shared" si="120"/>
        <v>0.0024</v>
      </c>
      <c r="H919" s="7">
        <f t="shared" si="121"/>
        <v>0.001616</v>
      </c>
      <c r="I919" s="7">
        <f t="shared" si="122"/>
        <v>0.0007839999999999998</v>
      </c>
    </row>
    <row r="920" spans="1:9" s="2" customFormat="1" ht="12.75">
      <c r="A920" s="9" t="s">
        <v>548</v>
      </c>
      <c r="B920" s="9" t="s">
        <v>57</v>
      </c>
      <c r="C920" s="16" t="s">
        <v>1939</v>
      </c>
      <c r="D920" s="17">
        <v>1</v>
      </c>
      <c r="E920" s="18">
        <v>0.467</v>
      </c>
      <c r="F920" s="28" t="s">
        <v>1094</v>
      </c>
      <c r="G920" s="7">
        <f aca="true" t="shared" si="123" ref="G920:G953">D920/1000</f>
        <v>0.001</v>
      </c>
      <c r="H920" s="7">
        <f aca="true" t="shared" si="124" ref="H920:H953">E920/1000</f>
        <v>0.000467</v>
      </c>
      <c r="I920" s="7">
        <f aca="true" t="shared" si="125" ref="I920:I953">G920-H920</f>
        <v>0.000533</v>
      </c>
    </row>
    <row r="921" spans="1:9" s="2" customFormat="1" ht="22.5">
      <c r="A921" s="9" t="s">
        <v>548</v>
      </c>
      <c r="B921" s="9" t="s">
        <v>1941</v>
      </c>
      <c r="C921" s="16" t="s">
        <v>1942</v>
      </c>
      <c r="D921" s="17">
        <v>1</v>
      </c>
      <c r="E921" s="19"/>
      <c r="F921" s="28" t="s">
        <v>1094</v>
      </c>
      <c r="G921" s="7">
        <f t="shared" si="123"/>
        <v>0.001</v>
      </c>
      <c r="H921" s="7">
        <f t="shared" si="124"/>
        <v>0</v>
      </c>
      <c r="I921" s="7">
        <f t="shared" si="125"/>
        <v>0.001</v>
      </c>
    </row>
    <row r="922" spans="1:9" s="2" customFormat="1" ht="12.75">
      <c r="A922" s="9" t="s">
        <v>548</v>
      </c>
      <c r="B922" s="9" t="s">
        <v>372</v>
      </c>
      <c r="C922" s="16" t="s">
        <v>991</v>
      </c>
      <c r="D922" s="17">
        <v>1.5</v>
      </c>
      <c r="E922" s="18">
        <v>0.76</v>
      </c>
      <c r="F922" s="28" t="s">
        <v>1094</v>
      </c>
      <c r="G922" s="7">
        <f t="shared" si="123"/>
        <v>0.0015</v>
      </c>
      <c r="H922" s="7">
        <f t="shared" si="124"/>
        <v>0.00076</v>
      </c>
      <c r="I922" s="7">
        <f t="shared" si="125"/>
        <v>0.00074</v>
      </c>
    </row>
    <row r="923" spans="1:9" s="2" customFormat="1" ht="12.75">
      <c r="A923" s="9" t="s">
        <v>548</v>
      </c>
      <c r="B923" s="9" t="s">
        <v>1943</v>
      </c>
      <c r="C923" s="16" t="s">
        <v>1944</v>
      </c>
      <c r="D923" s="17">
        <v>0.5</v>
      </c>
      <c r="E923" s="18">
        <v>0.204</v>
      </c>
      <c r="F923" s="28" t="s">
        <v>1094</v>
      </c>
      <c r="G923" s="7">
        <f t="shared" si="123"/>
        <v>0.0005</v>
      </c>
      <c r="H923" s="7">
        <f t="shared" si="124"/>
        <v>0.000204</v>
      </c>
      <c r="I923" s="7">
        <f t="shared" si="125"/>
        <v>0.00029600000000000004</v>
      </c>
    </row>
    <row r="924" spans="1:9" s="2" customFormat="1" ht="12.75">
      <c r="A924" s="9" t="s">
        <v>548</v>
      </c>
      <c r="B924" s="9" t="s">
        <v>1945</v>
      </c>
      <c r="C924" s="16" t="s">
        <v>1946</v>
      </c>
      <c r="D924" s="17">
        <v>2</v>
      </c>
      <c r="E924" s="19"/>
      <c r="F924" s="28" t="s">
        <v>1094</v>
      </c>
      <c r="G924" s="7">
        <f t="shared" si="123"/>
        <v>0.002</v>
      </c>
      <c r="H924" s="7">
        <f t="shared" si="124"/>
        <v>0</v>
      </c>
      <c r="I924" s="7">
        <f t="shared" si="125"/>
        <v>0.002</v>
      </c>
    </row>
    <row r="925" spans="1:9" s="2" customFormat="1" ht="12.75">
      <c r="A925" s="9" t="s">
        <v>548</v>
      </c>
      <c r="B925" s="9" t="s">
        <v>1947</v>
      </c>
      <c r="C925" s="16" t="s">
        <v>1948</v>
      </c>
      <c r="D925" s="20"/>
      <c r="E925" s="18">
        <v>2.039</v>
      </c>
      <c r="F925" s="28" t="s">
        <v>1094</v>
      </c>
      <c r="G925" s="7">
        <f t="shared" si="123"/>
        <v>0</v>
      </c>
      <c r="H925" s="7">
        <f t="shared" si="124"/>
        <v>0.002039</v>
      </c>
      <c r="I925" s="7">
        <f t="shared" si="125"/>
        <v>-0.002039</v>
      </c>
    </row>
    <row r="926" spans="1:9" s="2" customFormat="1" ht="22.5">
      <c r="A926" s="9" t="s">
        <v>548</v>
      </c>
      <c r="B926" s="9" t="s">
        <v>180</v>
      </c>
      <c r="C926" s="16" t="s">
        <v>1949</v>
      </c>
      <c r="D926" s="17">
        <v>1.2</v>
      </c>
      <c r="E926" s="18">
        <v>0.061</v>
      </c>
      <c r="F926" s="28" t="s">
        <v>1094</v>
      </c>
      <c r="G926" s="7">
        <f t="shared" si="123"/>
        <v>0.0012</v>
      </c>
      <c r="H926" s="7">
        <f t="shared" si="124"/>
        <v>6.1E-05</v>
      </c>
      <c r="I926" s="7">
        <f t="shared" si="125"/>
        <v>0.0011389999999999998</v>
      </c>
    </row>
    <row r="927" spans="1:9" s="2" customFormat="1" ht="12.75">
      <c r="A927" s="9" t="s">
        <v>548</v>
      </c>
      <c r="B927" s="9" t="s">
        <v>69</v>
      </c>
      <c r="C927" s="16" t="s">
        <v>992</v>
      </c>
      <c r="D927" s="17">
        <v>1.4</v>
      </c>
      <c r="E927" s="18">
        <v>1.135</v>
      </c>
      <c r="F927" s="28" t="s">
        <v>1094</v>
      </c>
      <c r="G927" s="7">
        <f t="shared" si="123"/>
        <v>0.0014</v>
      </c>
      <c r="H927" s="7">
        <f t="shared" si="124"/>
        <v>0.001135</v>
      </c>
      <c r="I927" s="7">
        <f t="shared" si="125"/>
        <v>0.00026500000000000004</v>
      </c>
    </row>
    <row r="928" spans="1:9" s="2" customFormat="1" ht="12.75">
      <c r="A928" s="9" t="s">
        <v>548</v>
      </c>
      <c r="B928" s="9" t="s">
        <v>1950</v>
      </c>
      <c r="C928" s="16" t="s">
        <v>1951</v>
      </c>
      <c r="D928" s="17">
        <v>5</v>
      </c>
      <c r="E928" s="18">
        <v>0.504</v>
      </c>
      <c r="F928" s="28" t="s">
        <v>1094</v>
      </c>
      <c r="G928" s="7">
        <f t="shared" si="123"/>
        <v>0.005</v>
      </c>
      <c r="H928" s="7">
        <f t="shared" si="124"/>
        <v>0.000504</v>
      </c>
      <c r="I928" s="7">
        <f t="shared" si="125"/>
        <v>0.004496</v>
      </c>
    </row>
    <row r="929" spans="1:9" s="2" customFormat="1" ht="22.5">
      <c r="A929" s="9" t="s">
        <v>548</v>
      </c>
      <c r="B929" s="9" t="s">
        <v>1952</v>
      </c>
      <c r="C929" s="16" t="s">
        <v>1953</v>
      </c>
      <c r="D929" s="17">
        <v>1</v>
      </c>
      <c r="E929" s="18">
        <v>0.628</v>
      </c>
      <c r="F929" s="28" t="s">
        <v>1094</v>
      </c>
      <c r="G929" s="7">
        <f t="shared" si="123"/>
        <v>0.001</v>
      </c>
      <c r="H929" s="7">
        <f t="shared" si="124"/>
        <v>0.000628</v>
      </c>
      <c r="I929" s="7">
        <f t="shared" si="125"/>
        <v>0.00037200000000000004</v>
      </c>
    </row>
    <row r="930" spans="1:9" s="2" customFormat="1" ht="12.75">
      <c r="A930" s="9" t="s">
        <v>548</v>
      </c>
      <c r="B930" s="9" t="s">
        <v>1954</v>
      </c>
      <c r="C930" s="16" t="s">
        <v>1955</v>
      </c>
      <c r="D930" s="17">
        <v>2</v>
      </c>
      <c r="E930" s="18">
        <v>0.425</v>
      </c>
      <c r="F930" s="28" t="s">
        <v>1094</v>
      </c>
      <c r="G930" s="7">
        <f t="shared" si="123"/>
        <v>0.002</v>
      </c>
      <c r="H930" s="7">
        <f t="shared" si="124"/>
        <v>0.000425</v>
      </c>
      <c r="I930" s="7">
        <f t="shared" si="125"/>
        <v>0.001575</v>
      </c>
    </row>
    <row r="931" spans="1:9" s="2" customFormat="1" ht="12.75">
      <c r="A931" s="9" t="s">
        <v>548</v>
      </c>
      <c r="B931" s="9" t="s">
        <v>1956</v>
      </c>
      <c r="C931" s="16" t="s">
        <v>1957</v>
      </c>
      <c r="D931" s="17">
        <v>0.2</v>
      </c>
      <c r="E931" s="18">
        <v>0.162</v>
      </c>
      <c r="F931" s="28" t="s">
        <v>1094</v>
      </c>
      <c r="G931" s="7">
        <f t="shared" si="123"/>
        <v>0.0002</v>
      </c>
      <c r="H931" s="7">
        <f t="shared" si="124"/>
        <v>0.000162</v>
      </c>
      <c r="I931" s="7">
        <f t="shared" si="125"/>
        <v>3.8E-05</v>
      </c>
    </row>
    <row r="932" spans="1:9" s="2" customFormat="1" ht="12.75">
      <c r="A932" s="9" t="s">
        <v>548</v>
      </c>
      <c r="B932" s="9" t="s">
        <v>493</v>
      </c>
      <c r="C932" s="16" t="s">
        <v>993</v>
      </c>
      <c r="D932" s="17">
        <v>3</v>
      </c>
      <c r="E932" s="18">
        <v>3.06</v>
      </c>
      <c r="F932" s="28" t="s">
        <v>1094</v>
      </c>
      <c r="G932" s="7">
        <f t="shared" si="123"/>
        <v>0.003</v>
      </c>
      <c r="H932" s="7">
        <f t="shared" si="124"/>
        <v>0.0030600000000000002</v>
      </c>
      <c r="I932" s="7">
        <f t="shared" si="125"/>
        <v>-6.000000000000016E-05</v>
      </c>
    </row>
    <row r="933" spans="1:9" s="2" customFormat="1" ht="12.75">
      <c r="A933" s="9" t="s">
        <v>548</v>
      </c>
      <c r="B933" s="9" t="s">
        <v>1958</v>
      </c>
      <c r="C933" s="16" t="s">
        <v>1959</v>
      </c>
      <c r="D933" s="17">
        <v>0.218</v>
      </c>
      <c r="E933" s="18">
        <v>0.218</v>
      </c>
      <c r="F933" s="28" t="s">
        <v>1094</v>
      </c>
      <c r="G933" s="7">
        <f t="shared" si="123"/>
        <v>0.00021799999999999999</v>
      </c>
      <c r="H933" s="7">
        <f t="shared" si="124"/>
        <v>0.00021799999999999999</v>
      </c>
      <c r="I933" s="7">
        <f t="shared" si="125"/>
        <v>0</v>
      </c>
    </row>
    <row r="934" spans="1:9" s="2" customFormat="1" ht="12.75">
      <c r="A934" s="9" t="s">
        <v>548</v>
      </c>
      <c r="B934" s="9" t="s">
        <v>1960</v>
      </c>
      <c r="C934" s="16" t="s">
        <v>1961</v>
      </c>
      <c r="D934" s="17">
        <v>0.2</v>
      </c>
      <c r="E934" s="18">
        <v>0.21</v>
      </c>
      <c r="F934" s="28" t="s">
        <v>1094</v>
      </c>
      <c r="G934" s="7">
        <f t="shared" si="123"/>
        <v>0.0002</v>
      </c>
      <c r="H934" s="7">
        <f t="shared" si="124"/>
        <v>0.00020999999999999998</v>
      </c>
      <c r="I934" s="7">
        <f t="shared" si="125"/>
        <v>-9.999999999999972E-06</v>
      </c>
    </row>
    <row r="935" spans="1:9" s="2" customFormat="1" ht="12.75">
      <c r="A935" s="9" t="s">
        <v>548</v>
      </c>
      <c r="B935" s="9" t="s">
        <v>1962</v>
      </c>
      <c r="C935" s="16" t="s">
        <v>1963</v>
      </c>
      <c r="D935" s="20"/>
      <c r="E935" s="18">
        <v>0.122</v>
      </c>
      <c r="F935" s="28" t="s">
        <v>1094</v>
      </c>
      <c r="G935" s="7">
        <f t="shared" si="123"/>
        <v>0</v>
      </c>
      <c r="H935" s="7">
        <f t="shared" si="124"/>
        <v>0.000122</v>
      </c>
      <c r="I935" s="7">
        <f t="shared" si="125"/>
        <v>-0.000122</v>
      </c>
    </row>
    <row r="936" spans="1:9" s="2" customFormat="1" ht="12.75">
      <c r="A936" s="9" t="s">
        <v>548</v>
      </c>
      <c r="B936" s="9" t="s">
        <v>1964</v>
      </c>
      <c r="C936" s="16" t="s">
        <v>1965</v>
      </c>
      <c r="D936" s="17">
        <v>1</v>
      </c>
      <c r="E936" s="18">
        <v>0.543</v>
      </c>
      <c r="F936" s="28" t="s">
        <v>1094</v>
      </c>
      <c r="G936" s="7">
        <f t="shared" si="123"/>
        <v>0.001</v>
      </c>
      <c r="H936" s="7">
        <f t="shared" si="124"/>
        <v>0.0005430000000000001</v>
      </c>
      <c r="I936" s="7">
        <f t="shared" si="125"/>
        <v>0.00045699999999999994</v>
      </c>
    </row>
    <row r="937" spans="1:9" s="2" customFormat="1" ht="22.5">
      <c r="A937" s="9" t="s">
        <v>548</v>
      </c>
      <c r="B937" s="9" t="s">
        <v>1966</v>
      </c>
      <c r="C937" s="16" t="s">
        <v>1967</v>
      </c>
      <c r="D937" s="17">
        <v>7</v>
      </c>
      <c r="E937" s="18">
        <v>1.38</v>
      </c>
      <c r="F937" s="28" t="s">
        <v>1094</v>
      </c>
      <c r="G937" s="7">
        <f t="shared" si="123"/>
        <v>0.007</v>
      </c>
      <c r="H937" s="7">
        <f t="shared" si="124"/>
        <v>0.00138</v>
      </c>
      <c r="I937" s="7">
        <f t="shared" si="125"/>
        <v>0.00562</v>
      </c>
    </row>
    <row r="938" spans="1:9" s="2" customFormat="1" ht="22.5">
      <c r="A938" s="9" t="s">
        <v>548</v>
      </c>
      <c r="B938" s="9" t="s">
        <v>1968</v>
      </c>
      <c r="C938" s="16" t="s">
        <v>1969</v>
      </c>
      <c r="D938" s="17">
        <v>5</v>
      </c>
      <c r="E938" s="18">
        <v>1.055</v>
      </c>
      <c r="F938" s="28" t="s">
        <v>1094</v>
      </c>
      <c r="G938" s="7">
        <f t="shared" si="123"/>
        <v>0.005</v>
      </c>
      <c r="H938" s="7">
        <f t="shared" si="124"/>
        <v>0.001055</v>
      </c>
      <c r="I938" s="7">
        <f t="shared" si="125"/>
        <v>0.003945000000000001</v>
      </c>
    </row>
    <row r="939" spans="1:9" s="2" customFormat="1" ht="22.5">
      <c r="A939" s="9" t="s">
        <v>548</v>
      </c>
      <c r="B939" s="9" t="s">
        <v>1970</v>
      </c>
      <c r="C939" s="16" t="s">
        <v>1971</v>
      </c>
      <c r="D939" s="17">
        <v>8</v>
      </c>
      <c r="E939" s="18">
        <v>1.803</v>
      </c>
      <c r="F939" s="28" t="s">
        <v>1094</v>
      </c>
      <c r="G939" s="7">
        <f t="shared" si="123"/>
        <v>0.008</v>
      </c>
      <c r="H939" s="7">
        <f t="shared" si="124"/>
        <v>0.001803</v>
      </c>
      <c r="I939" s="7">
        <f t="shared" si="125"/>
        <v>0.006197</v>
      </c>
    </row>
    <row r="940" spans="1:9" s="2" customFormat="1" ht="12.75">
      <c r="A940" s="9" t="s">
        <v>548</v>
      </c>
      <c r="B940" s="9" t="s">
        <v>468</v>
      </c>
      <c r="C940" s="16" t="s">
        <v>994</v>
      </c>
      <c r="D940" s="17">
        <v>4.8</v>
      </c>
      <c r="E940" s="18">
        <v>1.638</v>
      </c>
      <c r="F940" s="28" t="s">
        <v>1094</v>
      </c>
      <c r="G940" s="7">
        <f t="shared" si="123"/>
        <v>0.0048</v>
      </c>
      <c r="H940" s="7">
        <f t="shared" si="124"/>
        <v>0.001638</v>
      </c>
      <c r="I940" s="7">
        <f t="shared" si="125"/>
        <v>0.003162</v>
      </c>
    </row>
    <row r="941" spans="1:9" s="2" customFormat="1" ht="12.75">
      <c r="A941" s="9" t="s">
        <v>548</v>
      </c>
      <c r="B941" s="9" t="s">
        <v>1972</v>
      </c>
      <c r="C941" s="16" t="s">
        <v>1973</v>
      </c>
      <c r="D941" s="17">
        <v>1</v>
      </c>
      <c r="E941" s="18">
        <v>1.135</v>
      </c>
      <c r="F941" s="28" t="s">
        <v>1094</v>
      </c>
      <c r="G941" s="7">
        <f t="shared" si="123"/>
        <v>0.001</v>
      </c>
      <c r="H941" s="7">
        <f t="shared" si="124"/>
        <v>0.001135</v>
      </c>
      <c r="I941" s="7">
        <f t="shared" si="125"/>
        <v>-0.00013499999999999992</v>
      </c>
    </row>
    <row r="942" spans="1:9" s="2" customFormat="1" ht="12.75">
      <c r="A942" s="9" t="s">
        <v>548</v>
      </c>
      <c r="B942" s="9" t="s">
        <v>1974</v>
      </c>
      <c r="C942" s="16" t="s">
        <v>1975</v>
      </c>
      <c r="D942" s="17">
        <v>0.5</v>
      </c>
      <c r="E942" s="18">
        <v>0.393</v>
      </c>
      <c r="F942" s="28" t="s">
        <v>1094</v>
      </c>
      <c r="G942" s="7">
        <f t="shared" si="123"/>
        <v>0.0005</v>
      </c>
      <c r="H942" s="7">
        <f t="shared" si="124"/>
        <v>0.000393</v>
      </c>
      <c r="I942" s="7">
        <f t="shared" si="125"/>
        <v>0.000107</v>
      </c>
    </row>
    <row r="943" spans="1:9" s="2" customFormat="1" ht="12.75">
      <c r="A943" s="9" t="s">
        <v>548</v>
      </c>
      <c r="B943" s="9" t="s">
        <v>1976</v>
      </c>
      <c r="C943" s="16" t="s">
        <v>1977</v>
      </c>
      <c r="D943" s="17">
        <v>0.2</v>
      </c>
      <c r="E943" s="19"/>
      <c r="F943" s="28" t="s">
        <v>1094</v>
      </c>
      <c r="G943" s="7">
        <f t="shared" si="123"/>
        <v>0.0002</v>
      </c>
      <c r="H943" s="7">
        <f t="shared" si="124"/>
        <v>0</v>
      </c>
      <c r="I943" s="7">
        <f t="shared" si="125"/>
        <v>0.0002</v>
      </c>
    </row>
    <row r="944" spans="1:9" s="2" customFormat="1" ht="22.5">
      <c r="A944" s="9" t="s">
        <v>548</v>
      </c>
      <c r="B944" s="9" t="s">
        <v>1978</v>
      </c>
      <c r="C944" s="16" t="s">
        <v>1979</v>
      </c>
      <c r="D944" s="17">
        <v>0.5</v>
      </c>
      <c r="E944" s="18">
        <v>0.121</v>
      </c>
      <c r="F944" s="28" t="s">
        <v>1094</v>
      </c>
      <c r="G944" s="7">
        <f t="shared" si="123"/>
        <v>0.0005</v>
      </c>
      <c r="H944" s="7">
        <f t="shared" si="124"/>
        <v>0.000121</v>
      </c>
      <c r="I944" s="7">
        <f t="shared" si="125"/>
        <v>0.000379</v>
      </c>
    </row>
    <row r="945" spans="1:9" s="2" customFormat="1" ht="12.75">
      <c r="A945" s="9" t="s">
        <v>548</v>
      </c>
      <c r="B945" s="9" t="s">
        <v>552</v>
      </c>
      <c r="C945" s="16" t="s">
        <v>995</v>
      </c>
      <c r="D945" s="17">
        <v>6.5</v>
      </c>
      <c r="E945" s="18">
        <v>4.71</v>
      </c>
      <c r="F945" s="28" t="s">
        <v>1094</v>
      </c>
      <c r="G945" s="7">
        <f t="shared" si="123"/>
        <v>0.0065</v>
      </c>
      <c r="H945" s="7">
        <f t="shared" si="124"/>
        <v>0.00471</v>
      </c>
      <c r="I945" s="7">
        <f t="shared" si="125"/>
        <v>0.00179</v>
      </c>
    </row>
    <row r="946" spans="1:9" s="2" customFormat="1" ht="22.5">
      <c r="A946" s="9" t="s">
        <v>548</v>
      </c>
      <c r="B946" s="9" t="s">
        <v>1980</v>
      </c>
      <c r="C946" s="16" t="s">
        <v>1981</v>
      </c>
      <c r="D946" s="17">
        <v>2</v>
      </c>
      <c r="E946" s="18">
        <v>0.523</v>
      </c>
      <c r="F946" s="28" t="s">
        <v>1094</v>
      </c>
      <c r="G946" s="7">
        <f t="shared" si="123"/>
        <v>0.002</v>
      </c>
      <c r="H946" s="7">
        <f t="shared" si="124"/>
        <v>0.000523</v>
      </c>
      <c r="I946" s="7">
        <f t="shared" si="125"/>
        <v>0.001477</v>
      </c>
    </row>
    <row r="947" spans="1:9" s="2" customFormat="1" ht="12.75">
      <c r="A947" s="9" t="s">
        <v>548</v>
      </c>
      <c r="B947" s="9" t="s">
        <v>1982</v>
      </c>
      <c r="C947" s="16" t="s">
        <v>1983</v>
      </c>
      <c r="D947" s="17">
        <v>1</v>
      </c>
      <c r="E947" s="18">
        <v>0.5</v>
      </c>
      <c r="F947" s="28" t="s">
        <v>1094</v>
      </c>
      <c r="G947" s="7">
        <f t="shared" si="123"/>
        <v>0.001</v>
      </c>
      <c r="H947" s="7">
        <f t="shared" si="124"/>
        <v>0.0005</v>
      </c>
      <c r="I947" s="7">
        <f t="shared" si="125"/>
        <v>0.0005</v>
      </c>
    </row>
    <row r="948" spans="1:9" s="2" customFormat="1" ht="12.75">
      <c r="A948" s="9" t="s">
        <v>548</v>
      </c>
      <c r="B948" s="9" t="s">
        <v>1984</v>
      </c>
      <c r="C948" s="16" t="s">
        <v>1985</v>
      </c>
      <c r="D948" s="20"/>
      <c r="E948" s="18">
        <v>0.28</v>
      </c>
      <c r="F948" s="28" t="s">
        <v>1094</v>
      </c>
      <c r="G948" s="7">
        <f t="shared" si="123"/>
        <v>0</v>
      </c>
      <c r="H948" s="7">
        <f t="shared" si="124"/>
        <v>0.00028000000000000003</v>
      </c>
      <c r="I948" s="7">
        <f t="shared" si="125"/>
        <v>-0.00028000000000000003</v>
      </c>
    </row>
    <row r="949" spans="1:9" s="2" customFormat="1" ht="12.75">
      <c r="A949" s="9" t="s">
        <v>548</v>
      </c>
      <c r="B949" s="9" t="s">
        <v>1986</v>
      </c>
      <c r="C949" s="16" t="s">
        <v>1987</v>
      </c>
      <c r="D949" s="17">
        <v>0.5</v>
      </c>
      <c r="E949" s="18">
        <v>0.51</v>
      </c>
      <c r="F949" s="28" t="s">
        <v>1094</v>
      </c>
      <c r="G949" s="7">
        <f t="shared" si="123"/>
        <v>0.0005</v>
      </c>
      <c r="H949" s="7">
        <f t="shared" si="124"/>
        <v>0.00051</v>
      </c>
      <c r="I949" s="7">
        <f t="shared" si="125"/>
        <v>-1.0000000000000026E-05</v>
      </c>
    </row>
    <row r="950" spans="1:9" s="2" customFormat="1" ht="22.5">
      <c r="A950" s="9" t="s">
        <v>548</v>
      </c>
      <c r="B950" s="9" t="s">
        <v>171</v>
      </c>
      <c r="C950" s="16" t="s">
        <v>996</v>
      </c>
      <c r="D950" s="17">
        <v>3</v>
      </c>
      <c r="E950" s="18">
        <v>1.424</v>
      </c>
      <c r="F950" s="28" t="s">
        <v>1094</v>
      </c>
      <c r="G950" s="7">
        <f t="shared" si="123"/>
        <v>0.003</v>
      </c>
      <c r="H950" s="7">
        <f t="shared" si="124"/>
        <v>0.001424</v>
      </c>
      <c r="I950" s="7">
        <f t="shared" si="125"/>
        <v>0.0015760000000000001</v>
      </c>
    </row>
    <row r="951" spans="1:9" s="2" customFormat="1" ht="22.5">
      <c r="A951" s="9" t="s">
        <v>548</v>
      </c>
      <c r="B951" s="9" t="s">
        <v>202</v>
      </c>
      <c r="C951" s="16" t="s">
        <v>996</v>
      </c>
      <c r="D951" s="20"/>
      <c r="E951" s="18">
        <v>0.499</v>
      </c>
      <c r="F951" s="28" t="s">
        <v>1094</v>
      </c>
      <c r="G951" s="7">
        <f t="shared" si="123"/>
        <v>0</v>
      </c>
      <c r="H951" s="7">
        <f t="shared" si="124"/>
        <v>0.000499</v>
      </c>
      <c r="I951" s="7">
        <f t="shared" si="125"/>
        <v>-0.000499</v>
      </c>
    </row>
    <row r="952" spans="1:9" s="2" customFormat="1" ht="12.75">
      <c r="A952" s="9" t="s">
        <v>548</v>
      </c>
      <c r="B952" s="9" t="s">
        <v>1988</v>
      </c>
      <c r="C952" s="16" t="s">
        <v>1989</v>
      </c>
      <c r="D952" s="20"/>
      <c r="E952" s="18">
        <v>0.203</v>
      </c>
      <c r="F952" s="28" t="s">
        <v>1094</v>
      </c>
      <c r="G952" s="7">
        <f t="shared" si="123"/>
        <v>0</v>
      </c>
      <c r="H952" s="7">
        <f t="shared" si="124"/>
        <v>0.000203</v>
      </c>
      <c r="I952" s="7">
        <f t="shared" si="125"/>
        <v>-0.000203</v>
      </c>
    </row>
    <row r="953" spans="1:9" s="2" customFormat="1" ht="12.75">
      <c r="A953" s="9" t="s">
        <v>548</v>
      </c>
      <c r="B953" s="9" t="s">
        <v>1990</v>
      </c>
      <c r="C953" s="16" t="s">
        <v>1991</v>
      </c>
      <c r="D953" s="20"/>
      <c r="E953" s="18">
        <v>0.06</v>
      </c>
      <c r="F953" s="28" t="s">
        <v>1094</v>
      </c>
      <c r="G953" s="7">
        <f t="shared" si="123"/>
        <v>0</v>
      </c>
      <c r="H953" s="7">
        <f t="shared" si="124"/>
        <v>5.9999999999999995E-05</v>
      </c>
      <c r="I953" s="7">
        <f t="shared" si="125"/>
        <v>-5.9999999999999995E-05</v>
      </c>
    </row>
    <row r="954" spans="1:9" s="2" customFormat="1" ht="22.5">
      <c r="A954" s="9" t="s">
        <v>548</v>
      </c>
      <c r="B954" s="9" t="s">
        <v>1992</v>
      </c>
      <c r="C954" s="16" t="s">
        <v>1993</v>
      </c>
      <c r="D954" s="17">
        <v>2</v>
      </c>
      <c r="E954" s="18">
        <v>0.855</v>
      </c>
      <c r="F954" s="28" t="s">
        <v>1094</v>
      </c>
      <c r="G954" s="7">
        <f aca="true" t="shared" si="126" ref="G954:G984">D954/1000</f>
        <v>0.002</v>
      </c>
      <c r="H954" s="7">
        <f aca="true" t="shared" si="127" ref="H954:H984">E954/1000</f>
        <v>0.000855</v>
      </c>
      <c r="I954" s="7">
        <f aca="true" t="shared" si="128" ref="I954:I984">G954-H954</f>
        <v>0.0011450000000000002</v>
      </c>
    </row>
    <row r="955" spans="1:9" s="2" customFormat="1" ht="22.5">
      <c r="A955" s="9" t="s">
        <v>548</v>
      </c>
      <c r="B955" s="9" t="s">
        <v>323</v>
      </c>
      <c r="C955" s="16" t="s">
        <v>997</v>
      </c>
      <c r="D955" s="17">
        <v>6</v>
      </c>
      <c r="E955" s="18">
        <v>2.602</v>
      </c>
      <c r="F955" s="28" t="s">
        <v>1094</v>
      </c>
      <c r="G955" s="7">
        <f t="shared" si="126"/>
        <v>0.006</v>
      </c>
      <c r="H955" s="7">
        <f t="shared" si="127"/>
        <v>0.0026019999999999997</v>
      </c>
      <c r="I955" s="7">
        <f t="shared" si="128"/>
        <v>0.0033980000000000004</v>
      </c>
    </row>
    <row r="956" spans="1:9" s="2" customFormat="1" ht="12.75">
      <c r="A956" s="9" t="s">
        <v>548</v>
      </c>
      <c r="B956" s="9" t="s">
        <v>1994</v>
      </c>
      <c r="C956" s="16" t="s">
        <v>1995</v>
      </c>
      <c r="D956" s="17">
        <v>2</v>
      </c>
      <c r="E956" s="18">
        <v>0.692</v>
      </c>
      <c r="F956" s="28" t="s">
        <v>1094</v>
      </c>
      <c r="G956" s="7">
        <f t="shared" si="126"/>
        <v>0.002</v>
      </c>
      <c r="H956" s="7">
        <f t="shared" si="127"/>
        <v>0.0006919999999999999</v>
      </c>
      <c r="I956" s="7">
        <f t="shared" si="128"/>
        <v>0.0013080000000000001</v>
      </c>
    </row>
    <row r="957" spans="1:9" s="2" customFormat="1" ht="22.5">
      <c r="A957" s="9" t="s">
        <v>548</v>
      </c>
      <c r="B957" s="9" t="s">
        <v>1996</v>
      </c>
      <c r="C957" s="16" t="s">
        <v>1997</v>
      </c>
      <c r="D957" s="17">
        <v>2</v>
      </c>
      <c r="E957" s="18">
        <v>1.754</v>
      </c>
      <c r="F957" s="28" t="s">
        <v>1094</v>
      </c>
      <c r="G957" s="7">
        <f t="shared" si="126"/>
        <v>0.002</v>
      </c>
      <c r="H957" s="7">
        <f t="shared" si="127"/>
        <v>0.001754</v>
      </c>
      <c r="I957" s="7">
        <f t="shared" si="128"/>
        <v>0.0002460000000000001</v>
      </c>
    </row>
    <row r="958" spans="1:9" s="2" customFormat="1" ht="22.5">
      <c r="A958" s="9" t="s">
        <v>548</v>
      </c>
      <c r="B958" s="9" t="s">
        <v>172</v>
      </c>
      <c r="C958" s="16" t="s">
        <v>998</v>
      </c>
      <c r="D958" s="17">
        <v>10</v>
      </c>
      <c r="E958" s="18">
        <v>2.021</v>
      </c>
      <c r="F958" s="28" t="s">
        <v>1094</v>
      </c>
      <c r="G958" s="7">
        <f t="shared" si="126"/>
        <v>0.01</v>
      </c>
      <c r="H958" s="7">
        <f t="shared" si="127"/>
        <v>0.002021</v>
      </c>
      <c r="I958" s="7">
        <f t="shared" si="128"/>
        <v>0.007979</v>
      </c>
    </row>
    <row r="959" spans="1:9" s="2" customFormat="1" ht="12.75">
      <c r="A959" s="9" t="s">
        <v>548</v>
      </c>
      <c r="B959" s="9" t="s">
        <v>1998</v>
      </c>
      <c r="C959" s="16" t="s">
        <v>1999</v>
      </c>
      <c r="D959" s="17">
        <v>0.5</v>
      </c>
      <c r="E959" s="18">
        <v>0.1</v>
      </c>
      <c r="F959" s="28" t="s">
        <v>1094</v>
      </c>
      <c r="G959" s="7">
        <f t="shared" si="126"/>
        <v>0.0005</v>
      </c>
      <c r="H959" s="7">
        <f t="shared" si="127"/>
        <v>0.0001</v>
      </c>
      <c r="I959" s="7">
        <f t="shared" si="128"/>
        <v>0.0004</v>
      </c>
    </row>
    <row r="960" spans="1:9" s="2" customFormat="1" ht="22.5">
      <c r="A960" s="9" t="s">
        <v>548</v>
      </c>
      <c r="B960" s="9" t="s">
        <v>2000</v>
      </c>
      <c r="C960" s="16" t="s">
        <v>2001</v>
      </c>
      <c r="D960" s="17">
        <v>2.5</v>
      </c>
      <c r="E960" s="18">
        <v>2.361</v>
      </c>
      <c r="F960" s="28" t="s">
        <v>1094</v>
      </c>
      <c r="G960" s="7">
        <f t="shared" si="126"/>
        <v>0.0025</v>
      </c>
      <c r="H960" s="7">
        <f t="shared" si="127"/>
        <v>0.0023610000000000003</v>
      </c>
      <c r="I960" s="7">
        <f t="shared" si="128"/>
        <v>0.0001389999999999998</v>
      </c>
    </row>
    <row r="961" spans="1:9" s="2" customFormat="1" ht="12.75">
      <c r="A961" s="9" t="s">
        <v>548</v>
      </c>
      <c r="B961" s="9" t="s">
        <v>2002</v>
      </c>
      <c r="C961" s="16" t="s">
        <v>2003</v>
      </c>
      <c r="D961" s="17">
        <v>1</v>
      </c>
      <c r="E961" s="18">
        <v>0.121</v>
      </c>
      <c r="F961" s="28" t="s">
        <v>1094</v>
      </c>
      <c r="G961" s="7">
        <f t="shared" si="126"/>
        <v>0.001</v>
      </c>
      <c r="H961" s="7">
        <f t="shared" si="127"/>
        <v>0.000121</v>
      </c>
      <c r="I961" s="7">
        <f t="shared" si="128"/>
        <v>0.000879</v>
      </c>
    </row>
    <row r="962" spans="1:9" s="2" customFormat="1" ht="12.75">
      <c r="A962" s="9" t="s">
        <v>548</v>
      </c>
      <c r="B962" s="9" t="s">
        <v>2004</v>
      </c>
      <c r="C962" s="16" t="s">
        <v>2005</v>
      </c>
      <c r="D962" s="17">
        <v>1.1</v>
      </c>
      <c r="E962" s="18">
        <v>0.096</v>
      </c>
      <c r="F962" s="28" t="s">
        <v>1094</v>
      </c>
      <c r="G962" s="7">
        <f t="shared" si="126"/>
        <v>0.0011</v>
      </c>
      <c r="H962" s="7">
        <f t="shared" si="127"/>
        <v>9.6E-05</v>
      </c>
      <c r="I962" s="7">
        <f t="shared" si="128"/>
        <v>0.0010040000000000001</v>
      </c>
    </row>
    <row r="963" spans="1:9" s="2" customFormat="1" ht="12.75">
      <c r="A963" s="9" t="s">
        <v>548</v>
      </c>
      <c r="B963" s="9" t="s">
        <v>99</v>
      </c>
      <c r="C963" s="16" t="s">
        <v>999</v>
      </c>
      <c r="D963" s="17">
        <v>2.6</v>
      </c>
      <c r="E963" s="18">
        <v>2.6</v>
      </c>
      <c r="F963" s="28" t="s">
        <v>1094</v>
      </c>
      <c r="G963" s="7">
        <f t="shared" si="126"/>
        <v>0.0026</v>
      </c>
      <c r="H963" s="7">
        <f t="shared" si="127"/>
        <v>0.0026</v>
      </c>
      <c r="I963" s="7">
        <f t="shared" si="128"/>
        <v>0</v>
      </c>
    </row>
    <row r="964" spans="1:9" s="2" customFormat="1" ht="12.75">
      <c r="A964" s="9" t="s">
        <v>548</v>
      </c>
      <c r="B964" s="9" t="s">
        <v>2006</v>
      </c>
      <c r="C964" s="16" t="s">
        <v>2007</v>
      </c>
      <c r="D964" s="17">
        <v>1</v>
      </c>
      <c r="E964" s="18">
        <v>0.061</v>
      </c>
      <c r="F964" s="28" t="s">
        <v>1094</v>
      </c>
      <c r="G964" s="7">
        <f t="shared" si="126"/>
        <v>0.001</v>
      </c>
      <c r="H964" s="7">
        <f t="shared" si="127"/>
        <v>6.1E-05</v>
      </c>
      <c r="I964" s="7">
        <f t="shared" si="128"/>
        <v>0.0009390000000000001</v>
      </c>
    </row>
    <row r="965" spans="1:9" s="2" customFormat="1" ht="12.75">
      <c r="A965" s="9" t="s">
        <v>548</v>
      </c>
      <c r="B965" s="9" t="s">
        <v>2008</v>
      </c>
      <c r="C965" s="16" t="s">
        <v>2009</v>
      </c>
      <c r="D965" s="20"/>
      <c r="E965" s="18">
        <v>0.056</v>
      </c>
      <c r="F965" s="28" t="s">
        <v>1094</v>
      </c>
      <c r="G965" s="7">
        <f t="shared" si="126"/>
        <v>0</v>
      </c>
      <c r="H965" s="7">
        <f t="shared" si="127"/>
        <v>5.6E-05</v>
      </c>
      <c r="I965" s="7">
        <f t="shared" si="128"/>
        <v>-5.6E-05</v>
      </c>
    </row>
    <row r="966" spans="1:9" s="2" customFormat="1" ht="22.5">
      <c r="A966" s="9" t="s">
        <v>548</v>
      </c>
      <c r="B966" s="9" t="s">
        <v>2010</v>
      </c>
      <c r="C966" s="16" t="s">
        <v>2011</v>
      </c>
      <c r="D966" s="17">
        <v>2</v>
      </c>
      <c r="E966" s="18">
        <v>1.049</v>
      </c>
      <c r="F966" s="28" t="s">
        <v>1094</v>
      </c>
      <c r="G966" s="7">
        <f t="shared" si="126"/>
        <v>0.002</v>
      </c>
      <c r="H966" s="7">
        <f t="shared" si="127"/>
        <v>0.001049</v>
      </c>
      <c r="I966" s="7">
        <f t="shared" si="128"/>
        <v>0.000951</v>
      </c>
    </row>
    <row r="967" spans="1:9" s="2" customFormat="1" ht="12.75">
      <c r="A967" s="9" t="s">
        <v>548</v>
      </c>
      <c r="B967" s="9" t="s">
        <v>201</v>
      </c>
      <c r="C967" s="16" t="s">
        <v>1000</v>
      </c>
      <c r="D967" s="17">
        <v>1</v>
      </c>
      <c r="E967" s="18">
        <v>0.08</v>
      </c>
      <c r="F967" s="28" t="s">
        <v>1094</v>
      </c>
      <c r="G967" s="7">
        <f t="shared" si="126"/>
        <v>0.001</v>
      </c>
      <c r="H967" s="7">
        <f t="shared" si="127"/>
        <v>8E-05</v>
      </c>
      <c r="I967" s="7">
        <f t="shared" si="128"/>
        <v>0.00092</v>
      </c>
    </row>
    <row r="968" spans="1:9" s="2" customFormat="1" ht="12.75">
      <c r="A968" s="9" t="s">
        <v>548</v>
      </c>
      <c r="B968" s="9" t="s">
        <v>272</v>
      </c>
      <c r="C968" s="16" t="s">
        <v>1001</v>
      </c>
      <c r="D968" s="17">
        <v>2</v>
      </c>
      <c r="E968" s="18">
        <v>1.436</v>
      </c>
      <c r="F968" s="28" t="s">
        <v>1094</v>
      </c>
      <c r="G968" s="7">
        <f t="shared" si="126"/>
        <v>0.002</v>
      </c>
      <c r="H968" s="7">
        <f t="shared" si="127"/>
        <v>0.001436</v>
      </c>
      <c r="I968" s="7">
        <f t="shared" si="128"/>
        <v>0.000564</v>
      </c>
    </row>
    <row r="969" spans="1:9" s="2" customFormat="1" ht="12.75">
      <c r="A969" s="9" t="s">
        <v>548</v>
      </c>
      <c r="B969" s="9" t="s">
        <v>2012</v>
      </c>
      <c r="C969" s="16" t="s">
        <v>2013</v>
      </c>
      <c r="D969" s="17">
        <v>2</v>
      </c>
      <c r="E969" s="18">
        <v>0.124</v>
      </c>
      <c r="F969" s="28" t="s">
        <v>1094</v>
      </c>
      <c r="G969" s="7">
        <f t="shared" si="126"/>
        <v>0.002</v>
      </c>
      <c r="H969" s="7">
        <f t="shared" si="127"/>
        <v>0.000124</v>
      </c>
      <c r="I969" s="7">
        <f t="shared" si="128"/>
        <v>0.001876</v>
      </c>
    </row>
    <row r="970" spans="1:9" s="2" customFormat="1" ht="12.75">
      <c r="A970" s="9" t="s">
        <v>548</v>
      </c>
      <c r="B970" s="9" t="s">
        <v>2014</v>
      </c>
      <c r="C970" s="16" t="s">
        <v>2015</v>
      </c>
      <c r="D970" s="17">
        <v>0.3</v>
      </c>
      <c r="E970" s="19"/>
      <c r="F970" s="28" t="s">
        <v>1094</v>
      </c>
      <c r="G970" s="7">
        <f t="shared" si="126"/>
        <v>0.0003</v>
      </c>
      <c r="H970" s="7">
        <f t="shared" si="127"/>
        <v>0</v>
      </c>
      <c r="I970" s="7">
        <f t="shared" si="128"/>
        <v>0.0003</v>
      </c>
    </row>
    <row r="971" spans="1:9" s="2" customFormat="1" ht="12.75">
      <c r="A971" s="9" t="s">
        <v>548</v>
      </c>
      <c r="B971" s="9" t="s">
        <v>273</v>
      </c>
      <c r="C971" s="16" t="s">
        <v>1002</v>
      </c>
      <c r="D971" s="17">
        <v>1.2</v>
      </c>
      <c r="E971" s="18">
        <v>0.97</v>
      </c>
      <c r="F971" s="28" t="s">
        <v>1094</v>
      </c>
      <c r="G971" s="7">
        <f t="shared" si="126"/>
        <v>0.0012</v>
      </c>
      <c r="H971" s="7">
        <f t="shared" si="127"/>
        <v>0.0009699999999999999</v>
      </c>
      <c r="I971" s="7">
        <f t="shared" si="128"/>
        <v>0.00022999999999999995</v>
      </c>
    </row>
    <row r="972" spans="1:9" s="2" customFormat="1" ht="12.75">
      <c r="A972" s="9" t="s">
        <v>548</v>
      </c>
      <c r="B972" s="9" t="s">
        <v>2016</v>
      </c>
      <c r="C972" s="16" t="s">
        <v>2017</v>
      </c>
      <c r="D972" s="17">
        <v>2</v>
      </c>
      <c r="E972" s="18">
        <v>0.259</v>
      </c>
      <c r="F972" s="28" t="s">
        <v>1094</v>
      </c>
      <c r="G972" s="7">
        <f t="shared" si="126"/>
        <v>0.002</v>
      </c>
      <c r="H972" s="7">
        <f t="shared" si="127"/>
        <v>0.000259</v>
      </c>
      <c r="I972" s="7">
        <f t="shared" si="128"/>
        <v>0.001741</v>
      </c>
    </row>
    <row r="973" spans="1:9" s="2" customFormat="1" ht="12.75">
      <c r="A973" s="9" t="s">
        <v>548</v>
      </c>
      <c r="B973" s="9" t="s">
        <v>2018</v>
      </c>
      <c r="C973" s="16" t="s">
        <v>2019</v>
      </c>
      <c r="D973" s="17">
        <v>1</v>
      </c>
      <c r="E973" s="18">
        <v>0.236</v>
      </c>
      <c r="F973" s="28" t="s">
        <v>1094</v>
      </c>
      <c r="G973" s="7">
        <f t="shared" si="126"/>
        <v>0.001</v>
      </c>
      <c r="H973" s="7">
        <f t="shared" si="127"/>
        <v>0.000236</v>
      </c>
      <c r="I973" s="7">
        <f t="shared" si="128"/>
        <v>0.000764</v>
      </c>
    </row>
    <row r="974" spans="1:9" s="2" customFormat="1" ht="12.75">
      <c r="A974" s="9" t="s">
        <v>548</v>
      </c>
      <c r="B974" s="9" t="s">
        <v>274</v>
      </c>
      <c r="C974" s="16" t="s">
        <v>1003</v>
      </c>
      <c r="D974" s="17">
        <v>3</v>
      </c>
      <c r="E974" s="18">
        <v>1.499</v>
      </c>
      <c r="F974" s="28" t="s">
        <v>1094</v>
      </c>
      <c r="G974" s="7">
        <f t="shared" si="126"/>
        <v>0.003</v>
      </c>
      <c r="H974" s="7">
        <f t="shared" si="127"/>
        <v>0.0014990000000000001</v>
      </c>
      <c r="I974" s="7">
        <f t="shared" si="128"/>
        <v>0.001501</v>
      </c>
    </row>
    <row r="975" spans="1:9" s="2" customFormat="1" ht="12.75">
      <c r="A975" s="9" t="s">
        <v>548</v>
      </c>
      <c r="B975" s="9" t="s">
        <v>2020</v>
      </c>
      <c r="C975" s="16" t="s">
        <v>1940</v>
      </c>
      <c r="D975" s="17">
        <v>2</v>
      </c>
      <c r="E975" s="19"/>
      <c r="F975" s="28" t="s">
        <v>1094</v>
      </c>
      <c r="G975" s="7">
        <f t="shared" si="126"/>
        <v>0.002</v>
      </c>
      <c r="H975" s="7">
        <f t="shared" si="127"/>
        <v>0</v>
      </c>
      <c r="I975" s="7">
        <f t="shared" si="128"/>
        <v>0.002</v>
      </c>
    </row>
    <row r="976" spans="1:9" s="2" customFormat="1" ht="12.75">
      <c r="A976" s="9" t="s">
        <v>548</v>
      </c>
      <c r="B976" s="9" t="s">
        <v>2021</v>
      </c>
      <c r="C976" s="16" t="s">
        <v>2022</v>
      </c>
      <c r="D976" s="17">
        <v>2</v>
      </c>
      <c r="E976" s="18">
        <v>0.137</v>
      </c>
      <c r="F976" s="28" t="s">
        <v>1094</v>
      </c>
      <c r="G976" s="7">
        <f t="shared" si="126"/>
        <v>0.002</v>
      </c>
      <c r="H976" s="7">
        <f t="shared" si="127"/>
        <v>0.00013700000000000002</v>
      </c>
      <c r="I976" s="7">
        <f t="shared" si="128"/>
        <v>0.001863</v>
      </c>
    </row>
    <row r="977" spans="1:9" s="2" customFormat="1" ht="12.75">
      <c r="A977" s="9" t="s">
        <v>548</v>
      </c>
      <c r="B977" s="9" t="s">
        <v>2023</v>
      </c>
      <c r="C977" s="16" t="s">
        <v>2024</v>
      </c>
      <c r="D977" s="17">
        <v>0.9</v>
      </c>
      <c r="E977" s="18">
        <v>0.291</v>
      </c>
      <c r="F977" s="28" t="s">
        <v>1094</v>
      </c>
      <c r="G977" s="7">
        <f t="shared" si="126"/>
        <v>0.0009</v>
      </c>
      <c r="H977" s="7">
        <f t="shared" si="127"/>
        <v>0.00029099999999999997</v>
      </c>
      <c r="I977" s="7">
        <f t="shared" si="128"/>
        <v>0.000609</v>
      </c>
    </row>
    <row r="978" spans="1:9" s="2" customFormat="1" ht="12.75">
      <c r="A978" s="9" t="s">
        <v>548</v>
      </c>
      <c r="B978" s="9" t="s">
        <v>275</v>
      </c>
      <c r="C978" s="16" t="s">
        <v>1004</v>
      </c>
      <c r="D978" s="17">
        <v>1.6</v>
      </c>
      <c r="E978" s="18">
        <v>2.743</v>
      </c>
      <c r="F978" s="28" t="s">
        <v>1094</v>
      </c>
      <c r="G978" s="7">
        <f t="shared" si="126"/>
        <v>0.0016</v>
      </c>
      <c r="H978" s="7">
        <f t="shared" si="127"/>
        <v>0.0027429999999999998</v>
      </c>
      <c r="I978" s="7">
        <f t="shared" si="128"/>
        <v>-0.0011429999999999997</v>
      </c>
    </row>
    <row r="979" spans="1:9" s="2" customFormat="1" ht="12.75">
      <c r="A979" s="9" t="s">
        <v>548</v>
      </c>
      <c r="B979" s="9" t="s">
        <v>62</v>
      </c>
      <c r="C979" s="16" t="s">
        <v>1005</v>
      </c>
      <c r="D979" s="17">
        <v>3</v>
      </c>
      <c r="E979" s="18">
        <v>2.975</v>
      </c>
      <c r="F979" s="28" t="s">
        <v>1094</v>
      </c>
      <c r="G979" s="7">
        <f t="shared" si="126"/>
        <v>0.003</v>
      </c>
      <c r="H979" s="7">
        <f t="shared" si="127"/>
        <v>0.002975</v>
      </c>
      <c r="I979" s="7">
        <f t="shared" si="128"/>
        <v>2.499999999999985E-05</v>
      </c>
    </row>
    <row r="980" spans="1:9" s="2" customFormat="1" ht="12.75">
      <c r="A980" s="9" t="s">
        <v>548</v>
      </c>
      <c r="B980" s="9" t="s">
        <v>63</v>
      </c>
      <c r="C980" s="16" t="s">
        <v>1006</v>
      </c>
      <c r="D980" s="20"/>
      <c r="E980" s="18">
        <v>1.682</v>
      </c>
      <c r="F980" s="28" t="s">
        <v>1094</v>
      </c>
      <c r="G980" s="7">
        <f t="shared" si="126"/>
        <v>0</v>
      </c>
      <c r="H980" s="7">
        <f t="shared" si="127"/>
        <v>0.001682</v>
      </c>
      <c r="I980" s="7">
        <f t="shared" si="128"/>
        <v>-0.001682</v>
      </c>
    </row>
    <row r="981" spans="1:9" s="2" customFormat="1" ht="22.5">
      <c r="A981" s="9" t="s">
        <v>548</v>
      </c>
      <c r="B981" s="9" t="s">
        <v>2025</v>
      </c>
      <c r="C981" s="16" t="s">
        <v>1007</v>
      </c>
      <c r="D981" s="17">
        <v>2</v>
      </c>
      <c r="E981" s="18">
        <v>0.788</v>
      </c>
      <c r="F981" s="28" t="s">
        <v>1094</v>
      </c>
      <c r="G981" s="7">
        <f t="shared" si="126"/>
        <v>0.002</v>
      </c>
      <c r="H981" s="7">
        <f t="shared" si="127"/>
        <v>0.0007880000000000001</v>
      </c>
      <c r="I981" s="7">
        <f t="shared" si="128"/>
        <v>0.001212</v>
      </c>
    </row>
    <row r="982" spans="1:9" s="2" customFormat="1" ht="22.5">
      <c r="A982" s="9" t="s">
        <v>548</v>
      </c>
      <c r="B982" s="9" t="s">
        <v>2026</v>
      </c>
      <c r="C982" s="16" t="s">
        <v>2027</v>
      </c>
      <c r="D982" s="17">
        <v>0.7</v>
      </c>
      <c r="E982" s="19"/>
      <c r="F982" s="28" t="s">
        <v>1094</v>
      </c>
      <c r="G982" s="7">
        <f t="shared" si="126"/>
        <v>0.0007</v>
      </c>
      <c r="H982" s="7">
        <f t="shared" si="127"/>
        <v>0</v>
      </c>
      <c r="I982" s="7">
        <f t="shared" si="128"/>
        <v>0.0007</v>
      </c>
    </row>
    <row r="983" spans="1:9" s="2" customFormat="1" ht="12.75">
      <c r="A983" s="9" t="s">
        <v>548</v>
      </c>
      <c r="B983" s="9" t="s">
        <v>2028</v>
      </c>
      <c r="C983" s="16" t="s">
        <v>2029</v>
      </c>
      <c r="D983" s="17">
        <v>0.2</v>
      </c>
      <c r="E983" s="18">
        <v>0.522</v>
      </c>
      <c r="F983" s="28" t="s">
        <v>1094</v>
      </c>
      <c r="G983" s="7">
        <f t="shared" si="126"/>
        <v>0.0002</v>
      </c>
      <c r="H983" s="7">
        <f t="shared" si="127"/>
        <v>0.000522</v>
      </c>
      <c r="I983" s="7">
        <f t="shared" si="128"/>
        <v>-0.000322</v>
      </c>
    </row>
    <row r="984" spans="1:9" s="2" customFormat="1" ht="12.75">
      <c r="A984" s="9" t="s">
        <v>548</v>
      </c>
      <c r="B984" s="9" t="s">
        <v>469</v>
      </c>
      <c r="C984" s="16" t="s">
        <v>1008</v>
      </c>
      <c r="D984" s="17">
        <v>6.7</v>
      </c>
      <c r="E984" s="18">
        <v>2.343</v>
      </c>
      <c r="F984" s="28" t="s">
        <v>1094</v>
      </c>
      <c r="G984" s="7">
        <f t="shared" si="126"/>
        <v>0.0067</v>
      </c>
      <c r="H984" s="7">
        <f t="shared" si="127"/>
        <v>0.002343</v>
      </c>
      <c r="I984" s="7">
        <f t="shared" si="128"/>
        <v>0.004357</v>
      </c>
    </row>
    <row r="985" spans="1:9" s="2" customFormat="1" ht="22.5">
      <c r="A985" s="9" t="s">
        <v>548</v>
      </c>
      <c r="B985" s="9" t="s">
        <v>553</v>
      </c>
      <c r="C985" s="16" t="s">
        <v>1009</v>
      </c>
      <c r="D985" s="17">
        <v>0.8</v>
      </c>
      <c r="E985" s="18">
        <v>0.564</v>
      </c>
      <c r="F985" s="28" t="s">
        <v>1094</v>
      </c>
      <c r="G985" s="7">
        <f aca="true" t="shared" si="129" ref="G985:G1020">D985/1000</f>
        <v>0.0008</v>
      </c>
      <c r="H985" s="7">
        <f aca="true" t="shared" si="130" ref="H985:H1020">E985/1000</f>
        <v>0.0005639999999999999</v>
      </c>
      <c r="I985" s="7">
        <f aca="true" t="shared" si="131" ref="I985:I1020">G985-H985</f>
        <v>0.0002360000000000001</v>
      </c>
    </row>
    <row r="986" spans="1:9" s="2" customFormat="1" ht="12.75">
      <c r="A986" s="9" t="s">
        <v>548</v>
      </c>
      <c r="B986" s="9" t="s">
        <v>397</v>
      </c>
      <c r="C986" s="16" t="s">
        <v>1010</v>
      </c>
      <c r="D986" s="17">
        <v>7.1</v>
      </c>
      <c r="E986" s="18">
        <v>1.246</v>
      </c>
      <c r="F986" s="28" t="s">
        <v>1094</v>
      </c>
      <c r="G986" s="7">
        <f t="shared" si="129"/>
        <v>0.0070999999999999995</v>
      </c>
      <c r="H986" s="7">
        <f t="shared" si="130"/>
        <v>0.001246</v>
      </c>
      <c r="I986" s="7">
        <f t="shared" si="131"/>
        <v>0.005854</v>
      </c>
    </row>
    <row r="987" spans="1:9" s="2" customFormat="1" ht="12.75">
      <c r="A987" s="9" t="s">
        <v>548</v>
      </c>
      <c r="B987" s="9" t="s">
        <v>435</v>
      </c>
      <c r="C987" s="16" t="s">
        <v>1011</v>
      </c>
      <c r="D987" s="17">
        <v>0.8</v>
      </c>
      <c r="E987" s="18">
        <v>0.053</v>
      </c>
      <c r="F987" s="28" t="s">
        <v>1094</v>
      </c>
      <c r="G987" s="7">
        <f t="shared" si="129"/>
        <v>0.0008</v>
      </c>
      <c r="H987" s="7">
        <f t="shared" si="130"/>
        <v>5.3E-05</v>
      </c>
      <c r="I987" s="7">
        <f t="shared" si="131"/>
        <v>0.000747</v>
      </c>
    </row>
    <row r="988" spans="1:9" s="2" customFormat="1" ht="12.75">
      <c r="A988" s="9" t="s">
        <v>548</v>
      </c>
      <c r="B988" s="9" t="s">
        <v>436</v>
      </c>
      <c r="C988" s="16" t="s">
        <v>1012</v>
      </c>
      <c r="D988" s="17">
        <v>3</v>
      </c>
      <c r="E988" s="18">
        <v>0.398</v>
      </c>
      <c r="F988" s="28" t="s">
        <v>1094</v>
      </c>
      <c r="G988" s="7">
        <f t="shared" si="129"/>
        <v>0.003</v>
      </c>
      <c r="H988" s="7">
        <f t="shared" si="130"/>
        <v>0.000398</v>
      </c>
      <c r="I988" s="7">
        <f t="shared" si="131"/>
        <v>0.002602</v>
      </c>
    </row>
    <row r="989" spans="1:9" s="2" customFormat="1" ht="12.75">
      <c r="A989" s="9" t="s">
        <v>548</v>
      </c>
      <c r="B989" s="9" t="s">
        <v>2030</v>
      </c>
      <c r="C989" s="16" t="s">
        <v>2031</v>
      </c>
      <c r="D989" s="17">
        <v>5</v>
      </c>
      <c r="E989" s="18">
        <v>0.311</v>
      </c>
      <c r="F989" s="28" t="s">
        <v>1094</v>
      </c>
      <c r="G989" s="7">
        <f t="shared" si="129"/>
        <v>0.005</v>
      </c>
      <c r="H989" s="7">
        <f t="shared" si="130"/>
        <v>0.000311</v>
      </c>
      <c r="I989" s="7">
        <f t="shared" si="131"/>
        <v>0.0046890000000000005</v>
      </c>
    </row>
    <row r="990" spans="1:9" s="2" customFormat="1" ht="12.75">
      <c r="A990" s="9" t="s">
        <v>548</v>
      </c>
      <c r="B990" s="9" t="s">
        <v>2032</v>
      </c>
      <c r="C990" s="16" t="s">
        <v>2033</v>
      </c>
      <c r="D990" s="17">
        <v>1.4</v>
      </c>
      <c r="E990" s="18">
        <v>0.918</v>
      </c>
      <c r="F990" s="28" t="s">
        <v>1094</v>
      </c>
      <c r="G990" s="7">
        <f t="shared" si="129"/>
        <v>0.0014</v>
      </c>
      <c r="H990" s="7">
        <f t="shared" si="130"/>
        <v>0.0009180000000000001</v>
      </c>
      <c r="I990" s="7">
        <f t="shared" si="131"/>
        <v>0.0004819999999999999</v>
      </c>
    </row>
    <row r="991" spans="1:9" s="2" customFormat="1" ht="22.5">
      <c r="A991" s="9" t="s">
        <v>548</v>
      </c>
      <c r="B991" s="9" t="s">
        <v>2034</v>
      </c>
      <c r="C991" s="16" t="s">
        <v>2035</v>
      </c>
      <c r="D991" s="20"/>
      <c r="E991" s="18">
        <v>0.376</v>
      </c>
      <c r="F991" s="28" t="s">
        <v>1094</v>
      </c>
      <c r="G991" s="7">
        <f t="shared" si="129"/>
        <v>0</v>
      </c>
      <c r="H991" s="7">
        <f t="shared" si="130"/>
        <v>0.000376</v>
      </c>
      <c r="I991" s="7">
        <f t="shared" si="131"/>
        <v>-0.000376</v>
      </c>
    </row>
    <row r="992" spans="1:9" s="2" customFormat="1" ht="22.5">
      <c r="A992" s="9" t="s">
        <v>548</v>
      </c>
      <c r="B992" s="9" t="s">
        <v>2036</v>
      </c>
      <c r="C992" s="16" t="s">
        <v>2037</v>
      </c>
      <c r="D992" s="20"/>
      <c r="E992" s="18">
        <v>0.437</v>
      </c>
      <c r="F992" s="28" t="s">
        <v>1094</v>
      </c>
      <c r="G992" s="7">
        <f t="shared" si="129"/>
        <v>0</v>
      </c>
      <c r="H992" s="7">
        <f t="shared" si="130"/>
        <v>0.000437</v>
      </c>
      <c r="I992" s="7">
        <f t="shared" si="131"/>
        <v>-0.000437</v>
      </c>
    </row>
    <row r="993" spans="1:9" s="2" customFormat="1" ht="12.75">
      <c r="A993" s="9" t="s">
        <v>548</v>
      </c>
      <c r="B993" s="9" t="s">
        <v>2038</v>
      </c>
      <c r="C993" s="16" t="s">
        <v>2039</v>
      </c>
      <c r="D993" s="17">
        <v>2.5</v>
      </c>
      <c r="E993" s="18">
        <v>1.252</v>
      </c>
      <c r="F993" s="28" t="s">
        <v>1094</v>
      </c>
      <c r="G993" s="7">
        <f t="shared" si="129"/>
        <v>0.0025</v>
      </c>
      <c r="H993" s="7">
        <f t="shared" si="130"/>
        <v>0.001252</v>
      </c>
      <c r="I993" s="7">
        <f t="shared" si="131"/>
        <v>0.001248</v>
      </c>
    </row>
    <row r="994" spans="1:9" s="2" customFormat="1" ht="12.75">
      <c r="A994" s="9" t="s">
        <v>548</v>
      </c>
      <c r="B994" s="9" t="s">
        <v>173</v>
      </c>
      <c r="C994" s="16" t="s">
        <v>1013</v>
      </c>
      <c r="D994" s="17">
        <v>4</v>
      </c>
      <c r="E994" s="18">
        <v>2.805</v>
      </c>
      <c r="F994" s="28" t="s">
        <v>1094</v>
      </c>
      <c r="G994" s="7">
        <f t="shared" si="129"/>
        <v>0.004</v>
      </c>
      <c r="H994" s="7">
        <f t="shared" si="130"/>
        <v>0.002805</v>
      </c>
      <c r="I994" s="7">
        <f t="shared" si="131"/>
        <v>0.0011949999999999999</v>
      </c>
    </row>
    <row r="995" spans="1:9" s="2" customFormat="1" ht="12.75">
      <c r="A995" s="9" t="s">
        <v>548</v>
      </c>
      <c r="B995" s="9" t="s">
        <v>2040</v>
      </c>
      <c r="C995" s="16" t="s">
        <v>2041</v>
      </c>
      <c r="D995" s="20"/>
      <c r="E995" s="18">
        <v>1.154</v>
      </c>
      <c r="F995" s="28" t="s">
        <v>1094</v>
      </c>
      <c r="G995" s="7">
        <f t="shared" si="129"/>
        <v>0</v>
      </c>
      <c r="H995" s="7">
        <f t="shared" si="130"/>
        <v>0.0011539999999999999</v>
      </c>
      <c r="I995" s="7">
        <f t="shared" si="131"/>
        <v>-0.0011539999999999999</v>
      </c>
    </row>
    <row r="996" spans="1:9" s="2" customFormat="1" ht="12.75">
      <c r="A996" s="9" t="s">
        <v>548</v>
      </c>
      <c r="B996" s="9" t="s">
        <v>494</v>
      </c>
      <c r="C996" s="16" t="s">
        <v>1014</v>
      </c>
      <c r="D996" s="17">
        <v>0.4</v>
      </c>
      <c r="E996" s="18">
        <v>0.27</v>
      </c>
      <c r="F996" s="28" t="s">
        <v>1094</v>
      </c>
      <c r="G996" s="7">
        <f t="shared" si="129"/>
        <v>0.0004</v>
      </c>
      <c r="H996" s="7">
        <f t="shared" si="130"/>
        <v>0.00027</v>
      </c>
      <c r="I996" s="7">
        <f t="shared" si="131"/>
        <v>0.00013000000000000002</v>
      </c>
    </row>
    <row r="997" spans="1:9" s="2" customFormat="1" ht="22.5">
      <c r="A997" s="9" t="s">
        <v>548</v>
      </c>
      <c r="B997" s="9" t="s">
        <v>277</v>
      </c>
      <c r="C997" s="16" t="s">
        <v>1015</v>
      </c>
      <c r="D997" s="17">
        <v>1</v>
      </c>
      <c r="E997" s="18">
        <v>0.973</v>
      </c>
      <c r="F997" s="28" t="s">
        <v>1094</v>
      </c>
      <c r="G997" s="7">
        <f t="shared" si="129"/>
        <v>0.001</v>
      </c>
      <c r="H997" s="7">
        <f t="shared" si="130"/>
        <v>0.000973</v>
      </c>
      <c r="I997" s="7">
        <f t="shared" si="131"/>
        <v>2.7000000000000006E-05</v>
      </c>
    </row>
    <row r="998" spans="1:9" s="2" customFormat="1" ht="12.75">
      <c r="A998" s="9" t="s">
        <v>548</v>
      </c>
      <c r="B998" s="9" t="s">
        <v>324</v>
      </c>
      <c r="C998" s="16" t="s">
        <v>1016</v>
      </c>
      <c r="D998" s="17">
        <v>1</v>
      </c>
      <c r="E998" s="19"/>
      <c r="F998" s="28" t="s">
        <v>1094</v>
      </c>
      <c r="G998" s="7">
        <f t="shared" si="129"/>
        <v>0.001</v>
      </c>
      <c r="H998" s="7">
        <f t="shared" si="130"/>
        <v>0</v>
      </c>
      <c r="I998" s="7">
        <f t="shared" si="131"/>
        <v>0.001</v>
      </c>
    </row>
    <row r="999" spans="1:9" s="2" customFormat="1" ht="12.75">
      <c r="A999" s="9" t="s">
        <v>548</v>
      </c>
      <c r="B999" s="9" t="s">
        <v>495</v>
      </c>
      <c r="C999" s="16" t="s">
        <v>1017</v>
      </c>
      <c r="D999" s="17">
        <v>0.1</v>
      </c>
      <c r="E999" s="18">
        <v>0.115</v>
      </c>
      <c r="F999" s="28" t="s">
        <v>1094</v>
      </c>
      <c r="G999" s="7">
        <f t="shared" si="129"/>
        <v>0.0001</v>
      </c>
      <c r="H999" s="7">
        <f t="shared" si="130"/>
        <v>0.000115</v>
      </c>
      <c r="I999" s="7">
        <f t="shared" si="131"/>
        <v>-1.4999999999999999E-05</v>
      </c>
    </row>
    <row r="1000" spans="1:9" s="2" customFormat="1" ht="12.75">
      <c r="A1000" s="9" t="s">
        <v>548</v>
      </c>
      <c r="B1000" s="9" t="s">
        <v>2042</v>
      </c>
      <c r="C1000" s="16" t="s">
        <v>2043</v>
      </c>
      <c r="D1000" s="17">
        <v>0.5</v>
      </c>
      <c r="E1000" s="18">
        <v>0.726</v>
      </c>
      <c r="F1000" s="28" t="s">
        <v>1094</v>
      </c>
      <c r="G1000" s="7">
        <f t="shared" si="129"/>
        <v>0.0005</v>
      </c>
      <c r="H1000" s="7">
        <f t="shared" si="130"/>
        <v>0.000726</v>
      </c>
      <c r="I1000" s="7">
        <f t="shared" si="131"/>
        <v>-0.00022599999999999996</v>
      </c>
    </row>
    <row r="1001" spans="1:9" s="2" customFormat="1" ht="12.75">
      <c r="A1001" s="9" t="s">
        <v>548</v>
      </c>
      <c r="B1001" s="9" t="s">
        <v>2044</v>
      </c>
      <c r="C1001" s="16" t="s">
        <v>2045</v>
      </c>
      <c r="D1001" s="20"/>
      <c r="E1001" s="18">
        <v>0.936</v>
      </c>
      <c r="F1001" s="28" t="s">
        <v>1094</v>
      </c>
      <c r="G1001" s="7">
        <f t="shared" si="129"/>
        <v>0</v>
      </c>
      <c r="H1001" s="7">
        <f t="shared" si="130"/>
        <v>0.0009360000000000001</v>
      </c>
      <c r="I1001" s="7">
        <f t="shared" si="131"/>
        <v>-0.0009360000000000001</v>
      </c>
    </row>
    <row r="1002" spans="1:9" s="2" customFormat="1" ht="12.75">
      <c r="A1002" s="9" t="s">
        <v>548</v>
      </c>
      <c r="B1002" s="9" t="s">
        <v>64</v>
      </c>
      <c r="C1002" s="16" t="s">
        <v>1018</v>
      </c>
      <c r="D1002" s="17">
        <v>3.2</v>
      </c>
      <c r="E1002" s="18">
        <v>0.711</v>
      </c>
      <c r="F1002" s="28" t="s">
        <v>1094</v>
      </c>
      <c r="G1002" s="7">
        <f t="shared" si="129"/>
        <v>0.0032</v>
      </c>
      <c r="H1002" s="7">
        <f t="shared" si="130"/>
        <v>0.0007109999999999999</v>
      </c>
      <c r="I1002" s="7">
        <f t="shared" si="131"/>
        <v>0.0024890000000000003</v>
      </c>
    </row>
    <row r="1003" spans="1:9" s="2" customFormat="1" ht="33.75">
      <c r="A1003" s="9" t="s">
        <v>548</v>
      </c>
      <c r="B1003" s="9" t="s">
        <v>2046</v>
      </c>
      <c r="C1003" s="16" t="s">
        <v>2047</v>
      </c>
      <c r="D1003" s="17">
        <v>1</v>
      </c>
      <c r="E1003" s="18">
        <v>1.017</v>
      </c>
      <c r="F1003" s="28" t="s">
        <v>1094</v>
      </c>
      <c r="G1003" s="7">
        <f t="shared" si="129"/>
        <v>0.001</v>
      </c>
      <c r="H1003" s="7">
        <f t="shared" si="130"/>
        <v>0.001017</v>
      </c>
      <c r="I1003" s="7">
        <f t="shared" si="131"/>
        <v>-1.699999999999987E-05</v>
      </c>
    </row>
    <row r="1004" spans="1:9" s="2" customFormat="1" ht="22.5">
      <c r="A1004" s="9" t="s">
        <v>548</v>
      </c>
      <c r="B1004" s="9" t="s">
        <v>2048</v>
      </c>
      <c r="C1004" s="16" t="s">
        <v>2049</v>
      </c>
      <c r="D1004" s="17">
        <v>1.5</v>
      </c>
      <c r="E1004" s="18">
        <v>0.384</v>
      </c>
      <c r="F1004" s="28" t="s">
        <v>1094</v>
      </c>
      <c r="G1004" s="7">
        <f t="shared" si="129"/>
        <v>0.0015</v>
      </c>
      <c r="H1004" s="7">
        <f t="shared" si="130"/>
        <v>0.000384</v>
      </c>
      <c r="I1004" s="7">
        <f t="shared" si="131"/>
        <v>0.001116</v>
      </c>
    </row>
    <row r="1005" spans="1:9" s="2" customFormat="1" ht="12.75">
      <c r="A1005" s="9" t="s">
        <v>548</v>
      </c>
      <c r="B1005" s="9" t="s">
        <v>2050</v>
      </c>
      <c r="C1005" s="16" t="s">
        <v>2051</v>
      </c>
      <c r="D1005" s="17">
        <v>6</v>
      </c>
      <c r="E1005" s="18">
        <v>0.416</v>
      </c>
      <c r="F1005" s="28" t="s">
        <v>1094</v>
      </c>
      <c r="G1005" s="7">
        <f t="shared" si="129"/>
        <v>0.006</v>
      </c>
      <c r="H1005" s="7">
        <f t="shared" si="130"/>
        <v>0.000416</v>
      </c>
      <c r="I1005" s="7">
        <f t="shared" si="131"/>
        <v>0.005584</v>
      </c>
    </row>
    <row r="1006" spans="1:9" s="2" customFormat="1" ht="12.75">
      <c r="A1006" s="9" t="s">
        <v>548</v>
      </c>
      <c r="B1006" s="9" t="s">
        <v>203</v>
      </c>
      <c r="C1006" s="16" t="s">
        <v>1019</v>
      </c>
      <c r="D1006" s="20"/>
      <c r="E1006" s="18">
        <v>0.005</v>
      </c>
      <c r="F1006" s="28" t="s">
        <v>1094</v>
      </c>
      <c r="G1006" s="7">
        <f t="shared" si="129"/>
        <v>0</v>
      </c>
      <c r="H1006" s="7">
        <f t="shared" si="130"/>
        <v>5E-06</v>
      </c>
      <c r="I1006" s="7">
        <f t="shared" si="131"/>
        <v>-5E-06</v>
      </c>
    </row>
    <row r="1007" spans="1:9" s="2" customFormat="1" ht="12.75">
      <c r="A1007" s="9" t="s">
        <v>548</v>
      </c>
      <c r="B1007" s="9" t="s">
        <v>554</v>
      </c>
      <c r="C1007" s="16" t="s">
        <v>1020</v>
      </c>
      <c r="D1007" s="17">
        <v>2</v>
      </c>
      <c r="E1007" s="18">
        <v>0.31</v>
      </c>
      <c r="F1007" s="28" t="s">
        <v>1094</v>
      </c>
      <c r="G1007" s="7">
        <f t="shared" si="129"/>
        <v>0.002</v>
      </c>
      <c r="H1007" s="7">
        <f t="shared" si="130"/>
        <v>0.00031</v>
      </c>
      <c r="I1007" s="7">
        <f t="shared" si="131"/>
        <v>0.00169</v>
      </c>
    </row>
    <row r="1008" spans="1:9" s="2" customFormat="1" ht="12.75">
      <c r="A1008" s="9" t="s">
        <v>548</v>
      </c>
      <c r="B1008" s="9" t="s">
        <v>65</v>
      </c>
      <c r="C1008" s="16" t="s">
        <v>1021</v>
      </c>
      <c r="D1008" s="17">
        <v>0.5</v>
      </c>
      <c r="E1008" s="18">
        <v>0.406</v>
      </c>
      <c r="F1008" s="28" t="s">
        <v>1094</v>
      </c>
      <c r="G1008" s="7">
        <f t="shared" si="129"/>
        <v>0.0005</v>
      </c>
      <c r="H1008" s="7">
        <f t="shared" si="130"/>
        <v>0.000406</v>
      </c>
      <c r="I1008" s="7">
        <f t="shared" si="131"/>
        <v>9.400000000000001E-05</v>
      </c>
    </row>
    <row r="1009" spans="1:9" s="2" customFormat="1" ht="12.75">
      <c r="A1009" s="9" t="s">
        <v>548</v>
      </c>
      <c r="B1009" s="9" t="s">
        <v>278</v>
      </c>
      <c r="C1009" s="16" t="s">
        <v>1022</v>
      </c>
      <c r="D1009" s="17">
        <v>1.1</v>
      </c>
      <c r="E1009" s="18">
        <v>0.31</v>
      </c>
      <c r="F1009" s="28" t="s">
        <v>1094</v>
      </c>
      <c r="G1009" s="7">
        <f t="shared" si="129"/>
        <v>0.0011</v>
      </c>
      <c r="H1009" s="7">
        <f t="shared" si="130"/>
        <v>0.00031</v>
      </c>
      <c r="I1009" s="7">
        <f t="shared" si="131"/>
        <v>0.0007900000000000001</v>
      </c>
    </row>
    <row r="1010" spans="1:9" s="2" customFormat="1" ht="22.5">
      <c r="A1010" s="9" t="s">
        <v>548</v>
      </c>
      <c r="B1010" s="9" t="s">
        <v>398</v>
      </c>
      <c r="C1010" s="16" t="s">
        <v>1023</v>
      </c>
      <c r="D1010" s="17">
        <v>0.5</v>
      </c>
      <c r="E1010" s="18">
        <v>0.285</v>
      </c>
      <c r="F1010" s="28" t="s">
        <v>1094</v>
      </c>
      <c r="G1010" s="7">
        <f t="shared" si="129"/>
        <v>0.0005</v>
      </c>
      <c r="H1010" s="7">
        <f t="shared" si="130"/>
        <v>0.000285</v>
      </c>
      <c r="I1010" s="7">
        <f t="shared" si="131"/>
        <v>0.00021500000000000002</v>
      </c>
    </row>
    <row r="1011" spans="1:9" s="2" customFormat="1" ht="12.75">
      <c r="A1011" s="9" t="s">
        <v>548</v>
      </c>
      <c r="B1011" s="9" t="s">
        <v>2052</v>
      </c>
      <c r="C1011" s="16" t="s">
        <v>2053</v>
      </c>
      <c r="D1011" s="17">
        <v>4</v>
      </c>
      <c r="E1011" s="18">
        <v>0.581</v>
      </c>
      <c r="F1011" s="28" t="s">
        <v>1094</v>
      </c>
      <c r="G1011" s="7">
        <f t="shared" si="129"/>
        <v>0.004</v>
      </c>
      <c r="H1011" s="7">
        <f t="shared" si="130"/>
        <v>0.0005809999999999999</v>
      </c>
      <c r="I1011" s="7">
        <f t="shared" si="131"/>
        <v>0.003419</v>
      </c>
    </row>
    <row r="1012" spans="1:9" s="2" customFormat="1" ht="12.75">
      <c r="A1012" s="9" t="s">
        <v>548</v>
      </c>
      <c r="B1012" s="9" t="s">
        <v>2054</v>
      </c>
      <c r="C1012" s="16" t="s">
        <v>2055</v>
      </c>
      <c r="D1012" s="20"/>
      <c r="E1012" s="18">
        <v>0.742</v>
      </c>
      <c r="F1012" s="28" t="s">
        <v>1094</v>
      </c>
      <c r="G1012" s="7">
        <f t="shared" si="129"/>
        <v>0</v>
      </c>
      <c r="H1012" s="7">
        <f t="shared" si="130"/>
        <v>0.000742</v>
      </c>
      <c r="I1012" s="7">
        <f t="shared" si="131"/>
        <v>-0.000742</v>
      </c>
    </row>
    <row r="1013" spans="1:9" s="2" customFormat="1" ht="12.75">
      <c r="A1013" s="9" t="s">
        <v>548</v>
      </c>
      <c r="B1013" s="9" t="s">
        <v>496</v>
      </c>
      <c r="C1013" s="16" t="s">
        <v>1024</v>
      </c>
      <c r="D1013" s="17">
        <v>1.3</v>
      </c>
      <c r="E1013" s="18">
        <v>1.048</v>
      </c>
      <c r="F1013" s="28" t="s">
        <v>1094</v>
      </c>
      <c r="G1013" s="7">
        <f t="shared" si="129"/>
        <v>0.0013</v>
      </c>
      <c r="H1013" s="7">
        <f t="shared" si="130"/>
        <v>0.001048</v>
      </c>
      <c r="I1013" s="7">
        <f t="shared" si="131"/>
        <v>0.00025199999999999984</v>
      </c>
    </row>
    <row r="1014" spans="1:9" s="2" customFormat="1" ht="12.75">
      <c r="A1014" s="9" t="s">
        <v>548</v>
      </c>
      <c r="B1014" s="9" t="s">
        <v>2056</v>
      </c>
      <c r="C1014" s="16" t="s">
        <v>2057</v>
      </c>
      <c r="D1014" s="17">
        <v>0.2</v>
      </c>
      <c r="E1014" s="18">
        <v>0.133</v>
      </c>
      <c r="F1014" s="28" t="s">
        <v>1094</v>
      </c>
      <c r="G1014" s="7">
        <f t="shared" si="129"/>
        <v>0.0002</v>
      </c>
      <c r="H1014" s="7">
        <f t="shared" si="130"/>
        <v>0.000133</v>
      </c>
      <c r="I1014" s="7">
        <f t="shared" si="131"/>
        <v>6.7E-05</v>
      </c>
    </row>
    <row r="1015" spans="1:9" s="2" customFormat="1" ht="22.5">
      <c r="A1015" s="9" t="s">
        <v>548</v>
      </c>
      <c r="B1015" s="9" t="s">
        <v>2058</v>
      </c>
      <c r="C1015" s="16" t="s">
        <v>2059</v>
      </c>
      <c r="D1015" s="17">
        <v>1.3</v>
      </c>
      <c r="E1015" s="18">
        <v>0.561</v>
      </c>
      <c r="F1015" s="28" t="s">
        <v>1094</v>
      </c>
      <c r="G1015" s="7">
        <f t="shared" si="129"/>
        <v>0.0013</v>
      </c>
      <c r="H1015" s="7">
        <f t="shared" si="130"/>
        <v>0.0005610000000000001</v>
      </c>
      <c r="I1015" s="7">
        <f t="shared" si="131"/>
        <v>0.0007389999999999999</v>
      </c>
    </row>
    <row r="1016" spans="1:9" s="2" customFormat="1" ht="12.75">
      <c r="A1016" s="9" t="s">
        <v>548</v>
      </c>
      <c r="B1016" s="9" t="s">
        <v>2060</v>
      </c>
      <c r="C1016" s="16" t="s">
        <v>2061</v>
      </c>
      <c r="D1016" s="17">
        <v>2</v>
      </c>
      <c r="E1016" s="18">
        <v>0.108</v>
      </c>
      <c r="F1016" s="28" t="s">
        <v>1094</v>
      </c>
      <c r="G1016" s="7">
        <f t="shared" si="129"/>
        <v>0.002</v>
      </c>
      <c r="H1016" s="7">
        <f t="shared" si="130"/>
        <v>0.000108</v>
      </c>
      <c r="I1016" s="7">
        <f t="shared" si="131"/>
        <v>0.001892</v>
      </c>
    </row>
    <row r="1017" spans="1:9" s="2" customFormat="1" ht="12.75">
      <c r="A1017" s="9" t="s">
        <v>548</v>
      </c>
      <c r="B1017" s="9" t="s">
        <v>67</v>
      </c>
      <c r="C1017" s="16" t="s">
        <v>1025</v>
      </c>
      <c r="D1017" s="17">
        <v>3.5</v>
      </c>
      <c r="E1017" s="18">
        <v>3.795</v>
      </c>
      <c r="F1017" s="28" t="s">
        <v>1094</v>
      </c>
      <c r="G1017" s="7">
        <f t="shared" si="129"/>
        <v>0.0035</v>
      </c>
      <c r="H1017" s="7">
        <f t="shared" si="130"/>
        <v>0.0037949999999999998</v>
      </c>
      <c r="I1017" s="7">
        <f t="shared" si="131"/>
        <v>-0.0002949999999999997</v>
      </c>
    </row>
    <row r="1018" spans="1:9" s="2" customFormat="1" ht="12.75">
      <c r="A1018" s="9" t="s">
        <v>548</v>
      </c>
      <c r="B1018" s="9" t="s">
        <v>2062</v>
      </c>
      <c r="C1018" s="16" t="s">
        <v>2063</v>
      </c>
      <c r="D1018" s="17">
        <v>1</v>
      </c>
      <c r="E1018" s="18">
        <v>0.148</v>
      </c>
      <c r="F1018" s="28" t="s">
        <v>1094</v>
      </c>
      <c r="G1018" s="7">
        <f t="shared" si="129"/>
        <v>0.001</v>
      </c>
      <c r="H1018" s="7">
        <f t="shared" si="130"/>
        <v>0.000148</v>
      </c>
      <c r="I1018" s="7">
        <f t="shared" si="131"/>
        <v>0.000852</v>
      </c>
    </row>
    <row r="1019" spans="1:9" s="2" customFormat="1" ht="12.75">
      <c r="A1019" s="9" t="s">
        <v>548</v>
      </c>
      <c r="B1019" s="9" t="s">
        <v>399</v>
      </c>
      <c r="C1019" s="16" t="s">
        <v>1026</v>
      </c>
      <c r="D1019" s="17">
        <v>2</v>
      </c>
      <c r="E1019" s="18">
        <v>0.866</v>
      </c>
      <c r="F1019" s="28" t="s">
        <v>1094</v>
      </c>
      <c r="G1019" s="7">
        <f t="shared" si="129"/>
        <v>0.002</v>
      </c>
      <c r="H1019" s="7">
        <f t="shared" si="130"/>
        <v>0.000866</v>
      </c>
      <c r="I1019" s="7">
        <f t="shared" si="131"/>
        <v>0.001134</v>
      </c>
    </row>
    <row r="1020" spans="1:9" s="2" customFormat="1" ht="12.75">
      <c r="A1020" s="9" t="s">
        <v>548</v>
      </c>
      <c r="B1020" s="9" t="s">
        <v>2064</v>
      </c>
      <c r="C1020" s="16" t="s">
        <v>1027</v>
      </c>
      <c r="D1020" s="17">
        <v>2</v>
      </c>
      <c r="E1020" s="18">
        <v>0.509</v>
      </c>
      <c r="F1020" s="28" t="s">
        <v>1094</v>
      </c>
      <c r="G1020" s="7">
        <f t="shared" si="129"/>
        <v>0.002</v>
      </c>
      <c r="H1020" s="7">
        <f t="shared" si="130"/>
        <v>0.000509</v>
      </c>
      <c r="I1020" s="7">
        <f t="shared" si="131"/>
        <v>0.0014910000000000001</v>
      </c>
    </row>
    <row r="1021" spans="1:9" s="2" customFormat="1" ht="12.75">
      <c r="A1021" s="9" t="s">
        <v>548</v>
      </c>
      <c r="B1021" s="9" t="s">
        <v>174</v>
      </c>
      <c r="C1021" s="16" t="s">
        <v>1028</v>
      </c>
      <c r="D1021" s="17">
        <v>5</v>
      </c>
      <c r="E1021" s="18">
        <v>1.097</v>
      </c>
      <c r="F1021" s="28" t="s">
        <v>1094</v>
      </c>
      <c r="G1021" s="7">
        <f aca="true" t="shared" si="132" ref="G1021:G1051">D1021/1000</f>
        <v>0.005</v>
      </c>
      <c r="H1021" s="7">
        <f aca="true" t="shared" si="133" ref="H1021:H1051">E1021/1000</f>
        <v>0.0010969999999999999</v>
      </c>
      <c r="I1021" s="7">
        <f aca="true" t="shared" si="134" ref="I1021:I1051">G1021-H1021</f>
        <v>0.0039030000000000002</v>
      </c>
    </row>
    <row r="1022" spans="1:9" s="2" customFormat="1" ht="22.5">
      <c r="A1022" s="9" t="s">
        <v>548</v>
      </c>
      <c r="B1022" s="9" t="s">
        <v>279</v>
      </c>
      <c r="C1022" s="16" t="s">
        <v>1029</v>
      </c>
      <c r="D1022" s="17">
        <v>0.8</v>
      </c>
      <c r="E1022" s="18">
        <v>0.505</v>
      </c>
      <c r="F1022" s="28" t="s">
        <v>1094</v>
      </c>
      <c r="G1022" s="7">
        <f t="shared" si="132"/>
        <v>0.0008</v>
      </c>
      <c r="H1022" s="7">
        <f t="shared" si="133"/>
        <v>0.000505</v>
      </c>
      <c r="I1022" s="7">
        <f t="shared" si="134"/>
        <v>0.000295</v>
      </c>
    </row>
    <row r="1023" spans="1:9" s="2" customFormat="1" ht="12.75">
      <c r="A1023" s="9" t="s">
        <v>548</v>
      </c>
      <c r="B1023" s="9" t="s">
        <v>2065</v>
      </c>
      <c r="C1023" s="16" t="s">
        <v>2066</v>
      </c>
      <c r="D1023" s="17">
        <v>1</v>
      </c>
      <c r="E1023" s="18">
        <v>0.51</v>
      </c>
      <c r="F1023" s="28" t="s">
        <v>1094</v>
      </c>
      <c r="G1023" s="7">
        <f t="shared" si="132"/>
        <v>0.001</v>
      </c>
      <c r="H1023" s="7">
        <f t="shared" si="133"/>
        <v>0.00051</v>
      </c>
      <c r="I1023" s="7">
        <f t="shared" si="134"/>
        <v>0.00049</v>
      </c>
    </row>
    <row r="1024" spans="1:9" s="2" customFormat="1" ht="12.75">
      <c r="A1024" s="9" t="s">
        <v>548</v>
      </c>
      <c r="B1024" s="9" t="s">
        <v>2067</v>
      </c>
      <c r="C1024" s="16" t="s">
        <v>2068</v>
      </c>
      <c r="D1024" s="17">
        <v>2.4</v>
      </c>
      <c r="E1024" s="19"/>
      <c r="F1024" s="28" t="s">
        <v>1094</v>
      </c>
      <c r="G1024" s="7">
        <f t="shared" si="132"/>
        <v>0.0024</v>
      </c>
      <c r="H1024" s="7">
        <f t="shared" si="133"/>
        <v>0</v>
      </c>
      <c r="I1024" s="7">
        <f t="shared" si="134"/>
        <v>0.0024</v>
      </c>
    </row>
    <row r="1025" spans="1:9" s="2" customFormat="1" ht="12.75">
      <c r="A1025" s="9" t="s">
        <v>548</v>
      </c>
      <c r="B1025" s="9" t="s">
        <v>1295</v>
      </c>
      <c r="C1025" s="16" t="s">
        <v>2069</v>
      </c>
      <c r="D1025" s="17">
        <v>5</v>
      </c>
      <c r="E1025" s="18">
        <v>0.524</v>
      </c>
      <c r="F1025" s="28" t="s">
        <v>1094</v>
      </c>
      <c r="G1025" s="7">
        <f t="shared" si="132"/>
        <v>0.005</v>
      </c>
      <c r="H1025" s="7">
        <f t="shared" si="133"/>
        <v>0.000524</v>
      </c>
      <c r="I1025" s="7">
        <f t="shared" si="134"/>
        <v>0.004476</v>
      </c>
    </row>
    <row r="1026" spans="1:9" s="2" customFormat="1" ht="12.75">
      <c r="A1026" s="9" t="s">
        <v>548</v>
      </c>
      <c r="B1026" s="9" t="s">
        <v>424</v>
      </c>
      <c r="C1026" s="16" t="s">
        <v>1030</v>
      </c>
      <c r="D1026" s="17">
        <v>1.9</v>
      </c>
      <c r="E1026" s="19"/>
      <c r="F1026" s="28" t="s">
        <v>1094</v>
      </c>
      <c r="G1026" s="7">
        <f t="shared" si="132"/>
        <v>0.0019</v>
      </c>
      <c r="H1026" s="7">
        <f t="shared" si="133"/>
        <v>0</v>
      </c>
      <c r="I1026" s="7">
        <f t="shared" si="134"/>
        <v>0.0019</v>
      </c>
    </row>
    <row r="1027" spans="1:9" s="2" customFormat="1" ht="12.75">
      <c r="A1027" s="9" t="s">
        <v>548</v>
      </c>
      <c r="B1027" s="9" t="s">
        <v>2070</v>
      </c>
      <c r="C1027" s="16" t="s">
        <v>2071</v>
      </c>
      <c r="D1027" s="17">
        <v>1.6</v>
      </c>
      <c r="E1027" s="18">
        <v>0.365</v>
      </c>
      <c r="F1027" s="28" t="s">
        <v>1094</v>
      </c>
      <c r="G1027" s="7">
        <f t="shared" si="132"/>
        <v>0.0016</v>
      </c>
      <c r="H1027" s="7">
        <f t="shared" si="133"/>
        <v>0.000365</v>
      </c>
      <c r="I1027" s="7">
        <f t="shared" si="134"/>
        <v>0.001235</v>
      </c>
    </row>
    <row r="1028" spans="1:9" s="2" customFormat="1" ht="12.75">
      <c r="A1028" s="9" t="s">
        <v>548</v>
      </c>
      <c r="B1028" s="9" t="s">
        <v>2072</v>
      </c>
      <c r="C1028" s="16" t="s">
        <v>2073</v>
      </c>
      <c r="D1028" s="17">
        <v>0.7</v>
      </c>
      <c r="E1028" s="18">
        <v>0.017</v>
      </c>
      <c r="F1028" s="28" t="s">
        <v>1094</v>
      </c>
      <c r="G1028" s="7">
        <f t="shared" si="132"/>
        <v>0.0007</v>
      </c>
      <c r="H1028" s="7">
        <f t="shared" si="133"/>
        <v>1.7E-05</v>
      </c>
      <c r="I1028" s="7">
        <f t="shared" si="134"/>
        <v>0.000683</v>
      </c>
    </row>
    <row r="1029" spans="1:9" s="2" customFormat="1" ht="12.75">
      <c r="A1029" s="9" t="s">
        <v>548</v>
      </c>
      <c r="B1029" s="9" t="s">
        <v>2074</v>
      </c>
      <c r="C1029" s="16" t="s">
        <v>2075</v>
      </c>
      <c r="D1029" s="17">
        <v>0.5</v>
      </c>
      <c r="E1029" s="18">
        <v>0.374</v>
      </c>
      <c r="F1029" s="28" t="s">
        <v>1094</v>
      </c>
      <c r="G1029" s="7">
        <f t="shared" si="132"/>
        <v>0.0005</v>
      </c>
      <c r="H1029" s="7">
        <f t="shared" si="133"/>
        <v>0.000374</v>
      </c>
      <c r="I1029" s="7">
        <f t="shared" si="134"/>
        <v>0.00012600000000000003</v>
      </c>
    </row>
    <row r="1030" spans="1:9" s="2" customFormat="1" ht="12.75">
      <c r="A1030" s="9" t="s">
        <v>548</v>
      </c>
      <c r="B1030" s="9" t="s">
        <v>55</v>
      </c>
      <c r="C1030" s="16" t="s">
        <v>2076</v>
      </c>
      <c r="D1030" s="17">
        <v>2</v>
      </c>
      <c r="E1030" s="18">
        <v>1.109</v>
      </c>
      <c r="F1030" s="28" t="s">
        <v>1094</v>
      </c>
      <c r="G1030" s="7">
        <f t="shared" si="132"/>
        <v>0.002</v>
      </c>
      <c r="H1030" s="7">
        <f t="shared" si="133"/>
        <v>0.001109</v>
      </c>
      <c r="I1030" s="7">
        <f t="shared" si="134"/>
        <v>0.0008910000000000001</v>
      </c>
    </row>
    <row r="1031" spans="1:9" s="2" customFormat="1" ht="22.5">
      <c r="A1031" s="9" t="s">
        <v>548</v>
      </c>
      <c r="B1031" s="9" t="s">
        <v>2077</v>
      </c>
      <c r="C1031" s="16" t="s">
        <v>1031</v>
      </c>
      <c r="D1031" s="17">
        <v>0.5</v>
      </c>
      <c r="E1031" s="18">
        <v>0.476</v>
      </c>
      <c r="F1031" s="28" t="s">
        <v>1094</v>
      </c>
      <c r="G1031" s="7">
        <f t="shared" si="132"/>
        <v>0.0005</v>
      </c>
      <c r="H1031" s="7">
        <f t="shared" si="133"/>
        <v>0.00047599999999999997</v>
      </c>
      <c r="I1031" s="7">
        <f t="shared" si="134"/>
        <v>2.400000000000004E-05</v>
      </c>
    </row>
    <row r="1032" spans="1:9" s="2" customFormat="1" ht="22.5">
      <c r="A1032" s="9" t="s">
        <v>548</v>
      </c>
      <c r="B1032" s="9" t="s">
        <v>175</v>
      </c>
      <c r="C1032" s="16" t="s">
        <v>1031</v>
      </c>
      <c r="D1032" s="17">
        <v>4</v>
      </c>
      <c r="E1032" s="18">
        <v>2.735</v>
      </c>
      <c r="F1032" s="28" t="s">
        <v>1094</v>
      </c>
      <c r="G1032" s="7">
        <f t="shared" si="132"/>
        <v>0.004</v>
      </c>
      <c r="H1032" s="7">
        <f t="shared" si="133"/>
        <v>0.002735</v>
      </c>
      <c r="I1032" s="7">
        <f t="shared" si="134"/>
        <v>0.001265</v>
      </c>
    </row>
    <row r="1033" spans="1:9" s="2" customFormat="1" ht="12.75">
      <c r="A1033" s="9" t="s">
        <v>548</v>
      </c>
      <c r="B1033" s="9" t="s">
        <v>2079</v>
      </c>
      <c r="C1033" s="16" t="s">
        <v>2080</v>
      </c>
      <c r="D1033" s="17">
        <v>2</v>
      </c>
      <c r="E1033" s="18">
        <v>1.484</v>
      </c>
      <c r="F1033" s="28" t="s">
        <v>1094</v>
      </c>
      <c r="G1033" s="7">
        <f t="shared" si="132"/>
        <v>0.002</v>
      </c>
      <c r="H1033" s="7">
        <f t="shared" si="133"/>
        <v>0.001484</v>
      </c>
      <c r="I1033" s="7">
        <f t="shared" si="134"/>
        <v>0.000516</v>
      </c>
    </row>
    <row r="1034" spans="1:9" s="2" customFormat="1" ht="22.5">
      <c r="A1034" s="9" t="s">
        <v>548</v>
      </c>
      <c r="B1034" s="9" t="s">
        <v>2081</v>
      </c>
      <c r="C1034" s="16" t="s">
        <v>2082</v>
      </c>
      <c r="D1034" s="17">
        <v>0.2</v>
      </c>
      <c r="E1034" s="18">
        <v>0.095</v>
      </c>
      <c r="F1034" s="28" t="s">
        <v>1094</v>
      </c>
      <c r="G1034" s="7">
        <f t="shared" si="132"/>
        <v>0.0002</v>
      </c>
      <c r="H1034" s="7">
        <f t="shared" si="133"/>
        <v>9.5E-05</v>
      </c>
      <c r="I1034" s="7">
        <f t="shared" si="134"/>
        <v>0.000105</v>
      </c>
    </row>
    <row r="1035" spans="1:9" s="2" customFormat="1" ht="12.75">
      <c r="A1035" s="9" t="s">
        <v>548</v>
      </c>
      <c r="B1035" s="9" t="s">
        <v>176</v>
      </c>
      <c r="C1035" s="16" t="s">
        <v>1033</v>
      </c>
      <c r="D1035" s="17">
        <v>0.2</v>
      </c>
      <c r="E1035" s="18">
        <v>0.06</v>
      </c>
      <c r="F1035" s="28" t="s">
        <v>1094</v>
      </c>
      <c r="G1035" s="7">
        <f t="shared" si="132"/>
        <v>0.0002</v>
      </c>
      <c r="H1035" s="7">
        <f t="shared" si="133"/>
        <v>5.9999999999999995E-05</v>
      </c>
      <c r="I1035" s="7">
        <f t="shared" si="134"/>
        <v>0.00014000000000000001</v>
      </c>
    </row>
    <row r="1036" spans="1:9" s="2" customFormat="1" ht="12.75">
      <c r="A1036" s="9" t="s">
        <v>548</v>
      </c>
      <c r="B1036" s="9" t="s">
        <v>400</v>
      </c>
      <c r="C1036" s="16" t="s">
        <v>1034</v>
      </c>
      <c r="D1036" s="17">
        <v>1</v>
      </c>
      <c r="E1036" s="18">
        <v>1.589</v>
      </c>
      <c r="F1036" s="28" t="s">
        <v>1094</v>
      </c>
      <c r="G1036" s="7">
        <f t="shared" si="132"/>
        <v>0.001</v>
      </c>
      <c r="H1036" s="7">
        <f t="shared" si="133"/>
        <v>0.001589</v>
      </c>
      <c r="I1036" s="7">
        <f t="shared" si="134"/>
        <v>-0.0005889999999999999</v>
      </c>
    </row>
    <row r="1037" spans="1:9" s="2" customFormat="1" ht="22.5">
      <c r="A1037" s="9" t="s">
        <v>548</v>
      </c>
      <c r="B1037" s="9" t="s">
        <v>204</v>
      </c>
      <c r="C1037" s="16" t="s">
        <v>1035</v>
      </c>
      <c r="D1037" s="20"/>
      <c r="E1037" s="18">
        <v>0.502</v>
      </c>
      <c r="F1037" s="28" t="s">
        <v>1094</v>
      </c>
      <c r="G1037" s="7">
        <f t="shared" si="132"/>
        <v>0</v>
      </c>
      <c r="H1037" s="7">
        <f t="shared" si="133"/>
        <v>0.000502</v>
      </c>
      <c r="I1037" s="7">
        <f t="shared" si="134"/>
        <v>-0.000502</v>
      </c>
    </row>
    <row r="1038" spans="1:9" s="2" customFormat="1" ht="22.5">
      <c r="A1038" s="9" t="s">
        <v>548</v>
      </c>
      <c r="B1038" s="9" t="s">
        <v>2083</v>
      </c>
      <c r="C1038" s="16" t="s">
        <v>2084</v>
      </c>
      <c r="D1038" s="17">
        <v>1</v>
      </c>
      <c r="E1038" s="18">
        <v>0.797</v>
      </c>
      <c r="F1038" s="28" t="s">
        <v>1094</v>
      </c>
      <c r="G1038" s="7">
        <f t="shared" si="132"/>
        <v>0.001</v>
      </c>
      <c r="H1038" s="7">
        <f t="shared" si="133"/>
        <v>0.0007970000000000001</v>
      </c>
      <c r="I1038" s="7">
        <f t="shared" si="134"/>
        <v>0.00020299999999999995</v>
      </c>
    </row>
    <row r="1039" spans="1:9" s="2" customFormat="1" ht="22.5">
      <c r="A1039" s="9" t="s">
        <v>548</v>
      </c>
      <c r="B1039" s="9" t="s">
        <v>1924</v>
      </c>
      <c r="C1039" s="16" t="s">
        <v>2085</v>
      </c>
      <c r="D1039" s="17">
        <v>2</v>
      </c>
      <c r="E1039" s="18">
        <v>0.532</v>
      </c>
      <c r="F1039" s="28" t="s">
        <v>1094</v>
      </c>
      <c r="G1039" s="7">
        <f t="shared" si="132"/>
        <v>0.002</v>
      </c>
      <c r="H1039" s="7">
        <f t="shared" si="133"/>
        <v>0.000532</v>
      </c>
      <c r="I1039" s="7">
        <f t="shared" si="134"/>
        <v>0.0014680000000000001</v>
      </c>
    </row>
    <row r="1040" spans="1:9" s="2" customFormat="1" ht="12.75">
      <c r="A1040" s="9" t="s">
        <v>548</v>
      </c>
      <c r="B1040" s="9" t="s">
        <v>2086</v>
      </c>
      <c r="C1040" s="16" t="s">
        <v>2087</v>
      </c>
      <c r="D1040" s="17">
        <v>4.5</v>
      </c>
      <c r="E1040" s="18">
        <v>0.537</v>
      </c>
      <c r="F1040" s="28" t="s">
        <v>1094</v>
      </c>
      <c r="G1040" s="7">
        <f t="shared" si="132"/>
        <v>0.0045</v>
      </c>
      <c r="H1040" s="7">
        <f t="shared" si="133"/>
        <v>0.000537</v>
      </c>
      <c r="I1040" s="7">
        <f t="shared" si="134"/>
        <v>0.0039629999999999995</v>
      </c>
    </row>
    <row r="1041" spans="1:9" s="2" customFormat="1" ht="12.75">
      <c r="A1041" s="9" t="s">
        <v>548</v>
      </c>
      <c r="B1041" s="9" t="s">
        <v>555</v>
      </c>
      <c r="C1041" s="16" t="s">
        <v>1036</v>
      </c>
      <c r="D1041" s="17">
        <v>1.3</v>
      </c>
      <c r="E1041" s="18">
        <v>0.1</v>
      </c>
      <c r="F1041" s="28" t="s">
        <v>1094</v>
      </c>
      <c r="G1041" s="7">
        <f t="shared" si="132"/>
        <v>0.0013</v>
      </c>
      <c r="H1041" s="7">
        <f t="shared" si="133"/>
        <v>0.0001</v>
      </c>
      <c r="I1041" s="7">
        <f t="shared" si="134"/>
        <v>0.0012</v>
      </c>
    </row>
    <row r="1042" spans="1:9" s="2" customFormat="1" ht="12.75">
      <c r="A1042" s="9" t="s">
        <v>548</v>
      </c>
      <c r="B1042" s="9" t="s">
        <v>497</v>
      </c>
      <c r="C1042" s="16" t="s">
        <v>1037</v>
      </c>
      <c r="D1042" s="17">
        <v>1</v>
      </c>
      <c r="E1042" s="18">
        <v>0.308</v>
      </c>
      <c r="F1042" s="28" t="s">
        <v>1094</v>
      </c>
      <c r="G1042" s="7">
        <f t="shared" si="132"/>
        <v>0.001</v>
      </c>
      <c r="H1042" s="7">
        <f t="shared" si="133"/>
        <v>0.000308</v>
      </c>
      <c r="I1042" s="7">
        <f t="shared" si="134"/>
        <v>0.000692</v>
      </c>
    </row>
    <row r="1043" spans="1:9" s="2" customFormat="1" ht="12.75">
      <c r="A1043" s="9" t="s">
        <v>548</v>
      </c>
      <c r="B1043" s="9" t="s">
        <v>2088</v>
      </c>
      <c r="C1043" s="16" t="s">
        <v>2089</v>
      </c>
      <c r="D1043" s="17">
        <v>1.2</v>
      </c>
      <c r="E1043" s="19"/>
      <c r="F1043" s="28" t="s">
        <v>1094</v>
      </c>
      <c r="G1043" s="7">
        <f t="shared" si="132"/>
        <v>0.0012</v>
      </c>
      <c r="H1043" s="7">
        <f t="shared" si="133"/>
        <v>0</v>
      </c>
      <c r="I1043" s="7">
        <f t="shared" si="134"/>
        <v>0.0012</v>
      </c>
    </row>
    <row r="1044" spans="1:9" s="2" customFormat="1" ht="12.75">
      <c r="A1044" s="9" t="s">
        <v>548</v>
      </c>
      <c r="B1044" s="9" t="s">
        <v>325</v>
      </c>
      <c r="C1044" s="16" t="s">
        <v>1038</v>
      </c>
      <c r="D1044" s="17">
        <v>0.8</v>
      </c>
      <c r="E1044" s="18">
        <v>0.612</v>
      </c>
      <c r="F1044" s="28" t="s">
        <v>1094</v>
      </c>
      <c r="G1044" s="7">
        <f t="shared" si="132"/>
        <v>0.0008</v>
      </c>
      <c r="H1044" s="7">
        <f t="shared" si="133"/>
        <v>0.000612</v>
      </c>
      <c r="I1044" s="7">
        <f t="shared" si="134"/>
        <v>0.00018800000000000002</v>
      </c>
    </row>
    <row r="1045" spans="1:9" s="2" customFormat="1" ht="12.75">
      <c r="A1045" s="9" t="s">
        <v>548</v>
      </c>
      <c r="B1045" s="9" t="s">
        <v>280</v>
      </c>
      <c r="C1045" s="16" t="s">
        <v>1039</v>
      </c>
      <c r="D1045" s="17">
        <v>0.5</v>
      </c>
      <c r="E1045" s="18">
        <v>0.367</v>
      </c>
      <c r="F1045" s="28" t="s">
        <v>1094</v>
      </c>
      <c r="G1045" s="7">
        <f t="shared" si="132"/>
        <v>0.0005</v>
      </c>
      <c r="H1045" s="7">
        <f t="shared" si="133"/>
        <v>0.000367</v>
      </c>
      <c r="I1045" s="7">
        <f t="shared" si="134"/>
        <v>0.00013300000000000003</v>
      </c>
    </row>
    <row r="1046" spans="1:9" s="2" customFormat="1" ht="12.75">
      <c r="A1046" s="9" t="s">
        <v>548</v>
      </c>
      <c r="B1046" s="9" t="s">
        <v>2090</v>
      </c>
      <c r="C1046" s="16" t="s">
        <v>2091</v>
      </c>
      <c r="D1046" s="17">
        <v>1.62</v>
      </c>
      <c r="E1046" s="19"/>
      <c r="F1046" s="28" t="s">
        <v>1094</v>
      </c>
      <c r="G1046" s="7">
        <f t="shared" si="132"/>
        <v>0.0016200000000000001</v>
      </c>
      <c r="H1046" s="7">
        <f t="shared" si="133"/>
        <v>0</v>
      </c>
      <c r="I1046" s="7">
        <f t="shared" si="134"/>
        <v>0.0016200000000000001</v>
      </c>
    </row>
    <row r="1047" spans="1:9" s="2" customFormat="1" ht="22.5">
      <c r="A1047" s="9" t="s">
        <v>548</v>
      </c>
      <c r="B1047" s="9" t="s">
        <v>2092</v>
      </c>
      <c r="C1047" s="16" t="s">
        <v>2093</v>
      </c>
      <c r="D1047" s="20"/>
      <c r="E1047" s="18">
        <v>0.712</v>
      </c>
      <c r="F1047" s="28" t="s">
        <v>1094</v>
      </c>
      <c r="G1047" s="7">
        <f t="shared" si="132"/>
        <v>0</v>
      </c>
      <c r="H1047" s="7">
        <f t="shared" si="133"/>
        <v>0.000712</v>
      </c>
      <c r="I1047" s="7">
        <f t="shared" si="134"/>
        <v>-0.000712</v>
      </c>
    </row>
    <row r="1048" spans="1:9" s="2" customFormat="1" ht="22.5">
      <c r="A1048" s="9" t="s">
        <v>548</v>
      </c>
      <c r="B1048" s="9" t="s">
        <v>2094</v>
      </c>
      <c r="C1048" s="16" t="s">
        <v>2095</v>
      </c>
      <c r="D1048" s="20"/>
      <c r="E1048" s="18">
        <v>0.377</v>
      </c>
      <c r="F1048" s="28" t="s">
        <v>1094</v>
      </c>
      <c r="G1048" s="7">
        <f t="shared" si="132"/>
        <v>0</v>
      </c>
      <c r="H1048" s="7">
        <f t="shared" si="133"/>
        <v>0.000377</v>
      </c>
      <c r="I1048" s="7">
        <f t="shared" si="134"/>
        <v>-0.000377</v>
      </c>
    </row>
    <row r="1049" spans="1:9" s="2" customFormat="1" ht="12.75">
      <c r="A1049" s="9" t="s">
        <v>548</v>
      </c>
      <c r="B1049" s="9" t="s">
        <v>556</v>
      </c>
      <c r="C1049" s="16" t="s">
        <v>1040</v>
      </c>
      <c r="D1049" s="17">
        <v>3</v>
      </c>
      <c r="E1049" s="18">
        <v>1.562</v>
      </c>
      <c r="F1049" s="28" t="s">
        <v>1094</v>
      </c>
      <c r="G1049" s="7">
        <f t="shared" si="132"/>
        <v>0.003</v>
      </c>
      <c r="H1049" s="7">
        <f t="shared" si="133"/>
        <v>0.001562</v>
      </c>
      <c r="I1049" s="7">
        <f t="shared" si="134"/>
        <v>0.001438</v>
      </c>
    </row>
    <row r="1050" spans="1:9" s="2" customFormat="1" ht="12.75">
      <c r="A1050" s="9" t="s">
        <v>548</v>
      </c>
      <c r="B1050" s="9" t="s">
        <v>2096</v>
      </c>
      <c r="C1050" s="16" t="s">
        <v>2097</v>
      </c>
      <c r="D1050" s="17">
        <v>0.5</v>
      </c>
      <c r="E1050" s="18">
        <v>0.459</v>
      </c>
      <c r="F1050" s="28" t="s">
        <v>1094</v>
      </c>
      <c r="G1050" s="7">
        <f t="shared" si="132"/>
        <v>0.0005</v>
      </c>
      <c r="H1050" s="7">
        <f t="shared" si="133"/>
        <v>0.00045900000000000004</v>
      </c>
      <c r="I1050" s="7">
        <f t="shared" si="134"/>
        <v>4.0999999999999967E-05</v>
      </c>
    </row>
    <row r="1051" spans="1:9" s="2" customFormat="1" ht="12.75">
      <c r="A1051" s="9" t="s">
        <v>548</v>
      </c>
      <c r="B1051" s="9" t="s">
        <v>2098</v>
      </c>
      <c r="C1051" s="16" t="s">
        <v>2099</v>
      </c>
      <c r="D1051" s="17">
        <v>0.5</v>
      </c>
      <c r="E1051" s="19"/>
      <c r="F1051" s="28" t="s">
        <v>1094</v>
      </c>
      <c r="G1051" s="7">
        <f t="shared" si="132"/>
        <v>0.0005</v>
      </c>
      <c r="H1051" s="7">
        <f t="shared" si="133"/>
        <v>0</v>
      </c>
      <c r="I1051" s="7">
        <f t="shared" si="134"/>
        <v>0.0005</v>
      </c>
    </row>
    <row r="1052" spans="1:9" s="2" customFormat="1" ht="12.75">
      <c r="A1052" s="9" t="s">
        <v>548</v>
      </c>
      <c r="B1052" s="9" t="s">
        <v>2100</v>
      </c>
      <c r="C1052" s="16" t="s">
        <v>2101</v>
      </c>
      <c r="D1052" s="17">
        <v>0.6</v>
      </c>
      <c r="E1052" s="18">
        <v>0.057</v>
      </c>
      <c r="F1052" s="28" t="s">
        <v>1094</v>
      </c>
      <c r="G1052" s="7">
        <f aca="true" t="shared" si="135" ref="G1052:G1080">D1052/1000</f>
        <v>0.0006</v>
      </c>
      <c r="H1052" s="7">
        <f aca="true" t="shared" si="136" ref="H1052:H1080">E1052/1000</f>
        <v>5.7E-05</v>
      </c>
      <c r="I1052" s="7">
        <f aca="true" t="shared" si="137" ref="I1052:I1080">G1052-H1052</f>
        <v>0.000543</v>
      </c>
    </row>
    <row r="1053" spans="1:9" s="2" customFormat="1" ht="12.75">
      <c r="A1053" s="9" t="s">
        <v>548</v>
      </c>
      <c r="B1053" s="9" t="s">
        <v>2102</v>
      </c>
      <c r="C1053" s="16" t="s">
        <v>2103</v>
      </c>
      <c r="D1053" s="17">
        <v>0.6</v>
      </c>
      <c r="E1053" s="18">
        <v>0.507</v>
      </c>
      <c r="F1053" s="28" t="s">
        <v>1094</v>
      </c>
      <c r="G1053" s="7">
        <f t="shared" si="135"/>
        <v>0.0006</v>
      </c>
      <c r="H1053" s="7">
        <f t="shared" si="136"/>
        <v>0.000507</v>
      </c>
      <c r="I1053" s="7">
        <f t="shared" si="137"/>
        <v>9.299999999999998E-05</v>
      </c>
    </row>
    <row r="1054" spans="1:9" s="2" customFormat="1" ht="22.5">
      <c r="A1054" s="9" t="s">
        <v>548</v>
      </c>
      <c r="B1054" s="9" t="s">
        <v>498</v>
      </c>
      <c r="C1054" s="16" t="s">
        <v>1041</v>
      </c>
      <c r="D1054" s="17">
        <v>2</v>
      </c>
      <c r="E1054" s="18">
        <v>0.345</v>
      </c>
      <c r="F1054" s="28" t="s">
        <v>1094</v>
      </c>
      <c r="G1054" s="7">
        <f t="shared" si="135"/>
        <v>0.002</v>
      </c>
      <c r="H1054" s="7">
        <f t="shared" si="136"/>
        <v>0.000345</v>
      </c>
      <c r="I1054" s="7">
        <f t="shared" si="137"/>
        <v>0.001655</v>
      </c>
    </row>
    <row r="1055" spans="1:9" s="2" customFormat="1" ht="12.75">
      <c r="A1055" s="9" t="s">
        <v>548</v>
      </c>
      <c r="B1055" s="9" t="s">
        <v>557</v>
      </c>
      <c r="C1055" s="16" t="s">
        <v>1042</v>
      </c>
      <c r="D1055" s="17">
        <v>1</v>
      </c>
      <c r="E1055" s="18">
        <v>0.306</v>
      </c>
      <c r="F1055" s="28" t="s">
        <v>1094</v>
      </c>
      <c r="G1055" s="7">
        <f t="shared" si="135"/>
        <v>0.001</v>
      </c>
      <c r="H1055" s="7">
        <f t="shared" si="136"/>
        <v>0.000306</v>
      </c>
      <c r="I1055" s="7">
        <f t="shared" si="137"/>
        <v>0.000694</v>
      </c>
    </row>
    <row r="1056" spans="1:9" s="2" customFormat="1" ht="12.75">
      <c r="A1056" s="9" t="s">
        <v>548</v>
      </c>
      <c r="B1056" s="9" t="s">
        <v>2104</v>
      </c>
      <c r="C1056" s="16" t="s">
        <v>2105</v>
      </c>
      <c r="D1056" s="17">
        <v>0.5</v>
      </c>
      <c r="E1056" s="18">
        <v>0.5</v>
      </c>
      <c r="F1056" s="28" t="s">
        <v>1094</v>
      </c>
      <c r="G1056" s="7">
        <f t="shared" si="135"/>
        <v>0.0005</v>
      </c>
      <c r="H1056" s="7">
        <f t="shared" si="136"/>
        <v>0.0005</v>
      </c>
      <c r="I1056" s="7">
        <f t="shared" si="137"/>
        <v>0</v>
      </c>
    </row>
    <row r="1057" spans="1:9" s="2" customFormat="1" ht="12.75">
      <c r="A1057" s="9" t="s">
        <v>548</v>
      </c>
      <c r="B1057" s="9" t="s">
        <v>499</v>
      </c>
      <c r="C1057" s="16" t="s">
        <v>1043</v>
      </c>
      <c r="D1057" s="17">
        <v>3.6</v>
      </c>
      <c r="E1057" s="18">
        <v>0.007</v>
      </c>
      <c r="F1057" s="28" t="s">
        <v>1094</v>
      </c>
      <c r="G1057" s="7">
        <f t="shared" si="135"/>
        <v>0.0036</v>
      </c>
      <c r="H1057" s="7">
        <f t="shared" si="136"/>
        <v>7E-06</v>
      </c>
      <c r="I1057" s="7">
        <f t="shared" si="137"/>
        <v>0.003593</v>
      </c>
    </row>
    <row r="1058" spans="1:9" s="2" customFormat="1" ht="12.75">
      <c r="A1058" s="9" t="s">
        <v>548</v>
      </c>
      <c r="B1058" s="9" t="s">
        <v>2106</v>
      </c>
      <c r="C1058" s="16" t="s">
        <v>2107</v>
      </c>
      <c r="D1058" s="17">
        <v>2.6</v>
      </c>
      <c r="E1058" s="18">
        <v>0.087</v>
      </c>
      <c r="F1058" s="28" t="s">
        <v>1094</v>
      </c>
      <c r="G1058" s="7">
        <f t="shared" si="135"/>
        <v>0.0026</v>
      </c>
      <c r="H1058" s="7">
        <f t="shared" si="136"/>
        <v>8.7E-05</v>
      </c>
      <c r="I1058" s="7">
        <f t="shared" si="137"/>
        <v>0.002513</v>
      </c>
    </row>
    <row r="1059" spans="1:9" s="2" customFormat="1" ht="12.75">
      <c r="A1059" s="9" t="s">
        <v>548</v>
      </c>
      <c r="B1059" s="9" t="s">
        <v>1217</v>
      </c>
      <c r="C1059" s="16" t="s">
        <v>2108</v>
      </c>
      <c r="D1059" s="17">
        <v>0.9</v>
      </c>
      <c r="E1059" s="18">
        <v>0.013</v>
      </c>
      <c r="F1059" s="28" t="s">
        <v>1094</v>
      </c>
      <c r="G1059" s="7">
        <f t="shared" si="135"/>
        <v>0.0009</v>
      </c>
      <c r="H1059" s="7">
        <f t="shared" si="136"/>
        <v>1.3E-05</v>
      </c>
      <c r="I1059" s="7">
        <f t="shared" si="137"/>
        <v>0.000887</v>
      </c>
    </row>
    <row r="1060" spans="1:9" s="2" customFormat="1" ht="12.75">
      <c r="A1060" s="9" t="s">
        <v>548</v>
      </c>
      <c r="B1060" s="9" t="s">
        <v>500</v>
      </c>
      <c r="C1060" s="16" t="s">
        <v>1044</v>
      </c>
      <c r="D1060" s="17">
        <v>1.2</v>
      </c>
      <c r="E1060" s="18">
        <v>0.71</v>
      </c>
      <c r="F1060" s="28" t="s">
        <v>1094</v>
      </c>
      <c r="G1060" s="7">
        <f t="shared" si="135"/>
        <v>0.0012</v>
      </c>
      <c r="H1060" s="7">
        <f t="shared" si="136"/>
        <v>0.0007099999999999999</v>
      </c>
      <c r="I1060" s="7">
        <f t="shared" si="137"/>
        <v>0.00049</v>
      </c>
    </row>
    <row r="1061" spans="1:9" s="2" customFormat="1" ht="12.75">
      <c r="A1061" s="9" t="s">
        <v>548</v>
      </c>
      <c r="B1061" s="9" t="s">
        <v>437</v>
      </c>
      <c r="C1061" s="16" t="s">
        <v>1045</v>
      </c>
      <c r="D1061" s="17">
        <v>3.8</v>
      </c>
      <c r="E1061" s="18">
        <v>1.132</v>
      </c>
      <c r="F1061" s="28" t="s">
        <v>1094</v>
      </c>
      <c r="G1061" s="7">
        <f t="shared" si="135"/>
        <v>0.0038</v>
      </c>
      <c r="H1061" s="7">
        <f t="shared" si="136"/>
        <v>0.001132</v>
      </c>
      <c r="I1061" s="7">
        <f t="shared" si="137"/>
        <v>0.0026680000000000002</v>
      </c>
    </row>
    <row r="1062" spans="1:9" s="2" customFormat="1" ht="22.5">
      <c r="A1062" s="9" t="s">
        <v>548</v>
      </c>
      <c r="B1062" s="9" t="s">
        <v>558</v>
      </c>
      <c r="C1062" s="16" t="s">
        <v>1046</v>
      </c>
      <c r="D1062" s="17">
        <v>3</v>
      </c>
      <c r="E1062" s="19"/>
      <c r="F1062" s="28" t="s">
        <v>1094</v>
      </c>
      <c r="G1062" s="7">
        <f t="shared" si="135"/>
        <v>0.003</v>
      </c>
      <c r="H1062" s="7">
        <f t="shared" si="136"/>
        <v>0</v>
      </c>
      <c r="I1062" s="7">
        <f t="shared" si="137"/>
        <v>0.003</v>
      </c>
    </row>
    <row r="1063" spans="1:9" s="2" customFormat="1" ht="12.75">
      <c r="A1063" s="9" t="s">
        <v>548</v>
      </c>
      <c r="B1063" s="9" t="s">
        <v>2109</v>
      </c>
      <c r="C1063" s="16" t="s">
        <v>2110</v>
      </c>
      <c r="D1063" s="17">
        <v>0.3</v>
      </c>
      <c r="E1063" s="18">
        <v>0.183</v>
      </c>
      <c r="F1063" s="28" t="s">
        <v>1094</v>
      </c>
      <c r="G1063" s="7">
        <f t="shared" si="135"/>
        <v>0.0003</v>
      </c>
      <c r="H1063" s="7">
        <f t="shared" si="136"/>
        <v>0.000183</v>
      </c>
      <c r="I1063" s="7">
        <f t="shared" si="137"/>
        <v>0.00011699999999999997</v>
      </c>
    </row>
    <row r="1064" spans="1:9" s="2" customFormat="1" ht="12.75">
      <c r="A1064" s="9" t="s">
        <v>548</v>
      </c>
      <c r="B1064" s="9" t="s">
        <v>2111</v>
      </c>
      <c r="C1064" s="16" t="s">
        <v>1032</v>
      </c>
      <c r="D1064" s="17">
        <v>1.7</v>
      </c>
      <c r="E1064" s="18">
        <v>0.614</v>
      </c>
      <c r="F1064" s="28" t="s">
        <v>1094</v>
      </c>
      <c r="G1064" s="7">
        <f t="shared" si="135"/>
        <v>0.0017</v>
      </c>
      <c r="H1064" s="7">
        <f t="shared" si="136"/>
        <v>0.000614</v>
      </c>
      <c r="I1064" s="7">
        <f t="shared" si="137"/>
        <v>0.001086</v>
      </c>
    </row>
    <row r="1065" spans="1:9" s="2" customFormat="1" ht="12.75">
      <c r="A1065" s="9" t="s">
        <v>548</v>
      </c>
      <c r="B1065" s="9" t="s">
        <v>382</v>
      </c>
      <c r="C1065" s="16" t="s">
        <v>1047</v>
      </c>
      <c r="D1065" s="17">
        <v>1</v>
      </c>
      <c r="E1065" s="18">
        <v>0.375</v>
      </c>
      <c r="F1065" s="28" t="s">
        <v>1094</v>
      </c>
      <c r="G1065" s="7">
        <f t="shared" si="135"/>
        <v>0.001</v>
      </c>
      <c r="H1065" s="7">
        <f t="shared" si="136"/>
        <v>0.000375</v>
      </c>
      <c r="I1065" s="7">
        <f t="shared" si="137"/>
        <v>0.000625</v>
      </c>
    </row>
    <row r="1066" spans="1:9" s="2" customFormat="1" ht="12.75">
      <c r="A1066" s="9" t="s">
        <v>548</v>
      </c>
      <c r="B1066" s="9" t="s">
        <v>2112</v>
      </c>
      <c r="C1066" s="16" t="s">
        <v>2113</v>
      </c>
      <c r="D1066" s="17">
        <v>1</v>
      </c>
      <c r="E1066" s="18">
        <v>0.143</v>
      </c>
      <c r="F1066" s="28" t="s">
        <v>1094</v>
      </c>
      <c r="G1066" s="7">
        <f t="shared" si="135"/>
        <v>0.001</v>
      </c>
      <c r="H1066" s="7">
        <f t="shared" si="136"/>
        <v>0.00014299999999999998</v>
      </c>
      <c r="I1066" s="7">
        <f t="shared" si="137"/>
        <v>0.000857</v>
      </c>
    </row>
    <row r="1067" spans="1:9" s="2" customFormat="1" ht="12.75">
      <c r="A1067" s="9" t="s">
        <v>548</v>
      </c>
      <c r="B1067" s="9" t="s">
        <v>2114</v>
      </c>
      <c r="C1067" s="16" t="s">
        <v>2115</v>
      </c>
      <c r="D1067" s="17">
        <v>0.5</v>
      </c>
      <c r="E1067" s="18">
        <v>0.263</v>
      </c>
      <c r="F1067" s="28" t="s">
        <v>1094</v>
      </c>
      <c r="G1067" s="7">
        <f t="shared" si="135"/>
        <v>0.0005</v>
      </c>
      <c r="H1067" s="7">
        <f t="shared" si="136"/>
        <v>0.000263</v>
      </c>
      <c r="I1067" s="7">
        <f t="shared" si="137"/>
        <v>0.00023700000000000001</v>
      </c>
    </row>
    <row r="1068" spans="1:9" s="2" customFormat="1" ht="22.5">
      <c r="A1068" s="9" t="s">
        <v>548</v>
      </c>
      <c r="B1068" s="9" t="s">
        <v>2116</v>
      </c>
      <c r="C1068" s="16" t="s">
        <v>2117</v>
      </c>
      <c r="D1068" s="17">
        <v>2</v>
      </c>
      <c r="E1068" s="18">
        <v>0.106</v>
      </c>
      <c r="F1068" s="28" t="s">
        <v>1094</v>
      </c>
      <c r="G1068" s="7">
        <f t="shared" si="135"/>
        <v>0.002</v>
      </c>
      <c r="H1068" s="7">
        <f t="shared" si="136"/>
        <v>0.000106</v>
      </c>
      <c r="I1068" s="7">
        <f t="shared" si="137"/>
        <v>0.001894</v>
      </c>
    </row>
    <row r="1069" spans="1:9" s="2" customFormat="1" ht="22.5">
      <c r="A1069" s="9" t="s">
        <v>548</v>
      </c>
      <c r="B1069" s="9" t="s">
        <v>177</v>
      </c>
      <c r="C1069" s="16" t="s">
        <v>1048</v>
      </c>
      <c r="D1069" s="17">
        <v>0.7</v>
      </c>
      <c r="E1069" s="18">
        <v>0.754</v>
      </c>
      <c r="F1069" s="28" t="s">
        <v>1094</v>
      </c>
      <c r="G1069" s="7">
        <f t="shared" si="135"/>
        <v>0.0007</v>
      </c>
      <c r="H1069" s="7">
        <f t="shared" si="136"/>
        <v>0.000754</v>
      </c>
      <c r="I1069" s="7">
        <f t="shared" si="137"/>
        <v>-5.400000000000001E-05</v>
      </c>
    </row>
    <row r="1070" spans="1:9" s="2" customFormat="1" ht="22.5">
      <c r="A1070" s="9" t="s">
        <v>548</v>
      </c>
      <c r="B1070" s="9" t="s">
        <v>178</v>
      </c>
      <c r="C1070" s="16" t="s">
        <v>1049</v>
      </c>
      <c r="D1070" s="17">
        <v>0.7</v>
      </c>
      <c r="E1070" s="18">
        <v>0.643</v>
      </c>
      <c r="F1070" s="28" t="s">
        <v>1094</v>
      </c>
      <c r="G1070" s="7">
        <f t="shared" si="135"/>
        <v>0.0007</v>
      </c>
      <c r="H1070" s="7">
        <f t="shared" si="136"/>
        <v>0.000643</v>
      </c>
      <c r="I1070" s="7">
        <f t="shared" si="137"/>
        <v>5.6999999999999976E-05</v>
      </c>
    </row>
    <row r="1071" spans="1:9" s="2" customFormat="1" ht="33.75">
      <c r="A1071" s="9" t="s">
        <v>548</v>
      </c>
      <c r="B1071" s="9" t="s">
        <v>179</v>
      </c>
      <c r="C1071" s="16" t="s">
        <v>1050</v>
      </c>
      <c r="D1071" s="17">
        <v>0.5</v>
      </c>
      <c r="E1071" s="18">
        <v>1.486</v>
      </c>
      <c r="F1071" s="28" t="s">
        <v>1094</v>
      </c>
      <c r="G1071" s="7">
        <f t="shared" si="135"/>
        <v>0.0005</v>
      </c>
      <c r="H1071" s="7">
        <f t="shared" si="136"/>
        <v>0.001486</v>
      </c>
      <c r="I1071" s="7">
        <f t="shared" si="137"/>
        <v>-0.000986</v>
      </c>
    </row>
    <row r="1072" spans="1:9" s="2" customFormat="1" ht="12.75">
      <c r="A1072" s="9" t="s">
        <v>548</v>
      </c>
      <c r="B1072" s="9" t="s">
        <v>2118</v>
      </c>
      <c r="C1072" s="16" t="s">
        <v>2119</v>
      </c>
      <c r="D1072" s="17">
        <v>2</v>
      </c>
      <c r="E1072" s="18">
        <v>0.478</v>
      </c>
      <c r="F1072" s="28" t="s">
        <v>1094</v>
      </c>
      <c r="G1072" s="7">
        <f t="shared" si="135"/>
        <v>0.002</v>
      </c>
      <c r="H1072" s="7">
        <f t="shared" si="136"/>
        <v>0.00047799999999999996</v>
      </c>
      <c r="I1072" s="7">
        <f t="shared" si="137"/>
        <v>0.0015220000000000001</v>
      </c>
    </row>
    <row r="1073" spans="1:9" s="2" customFormat="1" ht="12.75">
      <c r="A1073" s="9" t="s">
        <v>548</v>
      </c>
      <c r="B1073" s="9" t="s">
        <v>401</v>
      </c>
      <c r="C1073" s="16" t="s">
        <v>1051</v>
      </c>
      <c r="D1073" s="17">
        <v>1.9</v>
      </c>
      <c r="E1073" s="18">
        <v>0.466</v>
      </c>
      <c r="F1073" s="28" t="s">
        <v>1094</v>
      </c>
      <c r="G1073" s="7">
        <f t="shared" si="135"/>
        <v>0.0019</v>
      </c>
      <c r="H1073" s="7">
        <f t="shared" si="136"/>
        <v>0.00046600000000000005</v>
      </c>
      <c r="I1073" s="7">
        <f t="shared" si="137"/>
        <v>0.001434</v>
      </c>
    </row>
    <row r="1074" spans="1:9" s="2" customFormat="1" ht="12.75">
      <c r="A1074" s="9" t="s">
        <v>548</v>
      </c>
      <c r="B1074" s="9" t="s">
        <v>357</v>
      </c>
      <c r="C1074" s="16" t="s">
        <v>2120</v>
      </c>
      <c r="D1074" s="17">
        <v>2</v>
      </c>
      <c r="E1074" s="18">
        <v>0.812</v>
      </c>
      <c r="F1074" s="28" t="s">
        <v>1094</v>
      </c>
      <c r="G1074" s="7">
        <f t="shared" si="135"/>
        <v>0.002</v>
      </c>
      <c r="H1074" s="7">
        <f t="shared" si="136"/>
        <v>0.000812</v>
      </c>
      <c r="I1074" s="7">
        <f t="shared" si="137"/>
        <v>0.001188</v>
      </c>
    </row>
    <row r="1075" spans="1:9" s="2" customFormat="1" ht="22.5">
      <c r="A1075" s="9" t="s">
        <v>548</v>
      </c>
      <c r="B1075" s="9" t="s">
        <v>281</v>
      </c>
      <c r="C1075" s="16" t="s">
        <v>1052</v>
      </c>
      <c r="D1075" s="17">
        <v>6</v>
      </c>
      <c r="E1075" s="18">
        <v>0.155</v>
      </c>
      <c r="F1075" s="28" t="s">
        <v>1094</v>
      </c>
      <c r="G1075" s="7">
        <f t="shared" si="135"/>
        <v>0.006</v>
      </c>
      <c r="H1075" s="7">
        <f t="shared" si="136"/>
        <v>0.000155</v>
      </c>
      <c r="I1075" s="7">
        <f t="shared" si="137"/>
        <v>0.005845</v>
      </c>
    </row>
    <row r="1076" spans="1:9" s="2" customFormat="1" ht="12.75">
      <c r="A1076" s="9" t="s">
        <v>548</v>
      </c>
      <c r="B1076" s="9" t="s">
        <v>326</v>
      </c>
      <c r="C1076" s="16" t="s">
        <v>1053</v>
      </c>
      <c r="D1076" s="17">
        <v>1</v>
      </c>
      <c r="E1076" s="18">
        <v>0.119</v>
      </c>
      <c r="F1076" s="28" t="s">
        <v>1094</v>
      </c>
      <c r="G1076" s="7">
        <f t="shared" si="135"/>
        <v>0.001</v>
      </c>
      <c r="H1076" s="7">
        <f t="shared" si="136"/>
        <v>0.00011899999999999999</v>
      </c>
      <c r="I1076" s="7">
        <f t="shared" si="137"/>
        <v>0.0008810000000000001</v>
      </c>
    </row>
    <row r="1077" spans="1:9" s="2" customFormat="1" ht="12.75">
      <c r="A1077" s="9" t="s">
        <v>548</v>
      </c>
      <c r="B1077" s="9" t="s">
        <v>2121</v>
      </c>
      <c r="C1077" s="16" t="s">
        <v>2122</v>
      </c>
      <c r="D1077" s="17">
        <v>1.5</v>
      </c>
      <c r="E1077" s="18">
        <v>1.477</v>
      </c>
      <c r="F1077" s="28" t="s">
        <v>1094</v>
      </c>
      <c r="G1077" s="7">
        <f t="shared" si="135"/>
        <v>0.0015</v>
      </c>
      <c r="H1077" s="7">
        <f t="shared" si="136"/>
        <v>0.001477</v>
      </c>
      <c r="I1077" s="7">
        <f t="shared" si="137"/>
        <v>2.3000000000000017E-05</v>
      </c>
    </row>
    <row r="1078" spans="1:9" s="2" customFormat="1" ht="12.75">
      <c r="A1078" s="9" t="s">
        <v>548</v>
      </c>
      <c r="B1078" s="9" t="s">
        <v>2123</v>
      </c>
      <c r="C1078" s="16" t="s">
        <v>2124</v>
      </c>
      <c r="D1078" s="17">
        <v>5</v>
      </c>
      <c r="E1078" s="18">
        <v>0.505</v>
      </c>
      <c r="F1078" s="28" t="s">
        <v>1094</v>
      </c>
      <c r="G1078" s="7">
        <f t="shared" si="135"/>
        <v>0.005</v>
      </c>
      <c r="H1078" s="7">
        <f t="shared" si="136"/>
        <v>0.000505</v>
      </c>
      <c r="I1078" s="7">
        <f t="shared" si="137"/>
        <v>0.004495</v>
      </c>
    </row>
    <row r="1079" spans="1:9" s="2" customFormat="1" ht="22.5">
      <c r="A1079" s="9" t="s">
        <v>548</v>
      </c>
      <c r="B1079" s="9" t="s">
        <v>2125</v>
      </c>
      <c r="C1079" s="16" t="s">
        <v>2126</v>
      </c>
      <c r="D1079" s="17">
        <v>0.2</v>
      </c>
      <c r="E1079" s="18">
        <v>0.143</v>
      </c>
      <c r="F1079" s="28" t="s">
        <v>1094</v>
      </c>
      <c r="G1079" s="7">
        <f t="shared" si="135"/>
        <v>0.0002</v>
      </c>
      <c r="H1079" s="7">
        <f t="shared" si="136"/>
        <v>0.00014299999999999998</v>
      </c>
      <c r="I1079" s="7">
        <f t="shared" si="137"/>
        <v>5.700000000000003E-05</v>
      </c>
    </row>
    <row r="1080" spans="1:9" s="2" customFormat="1" ht="12.75">
      <c r="A1080" s="9" t="s">
        <v>548</v>
      </c>
      <c r="B1080" s="9" t="s">
        <v>68</v>
      </c>
      <c r="C1080" s="16" t="s">
        <v>1054</v>
      </c>
      <c r="D1080" s="17">
        <v>2</v>
      </c>
      <c r="E1080" s="18">
        <v>0.609</v>
      </c>
      <c r="F1080" s="28" t="s">
        <v>1094</v>
      </c>
      <c r="G1080" s="7">
        <f t="shared" si="135"/>
        <v>0.002</v>
      </c>
      <c r="H1080" s="7">
        <f t="shared" si="136"/>
        <v>0.000609</v>
      </c>
      <c r="I1080" s="7">
        <f t="shared" si="137"/>
        <v>0.001391</v>
      </c>
    </row>
    <row r="1081" spans="1:9" s="2" customFormat="1" ht="12.75">
      <c r="A1081" s="9" t="s">
        <v>548</v>
      </c>
      <c r="B1081" s="9" t="s">
        <v>402</v>
      </c>
      <c r="C1081" s="16" t="s">
        <v>1055</v>
      </c>
      <c r="D1081" s="17">
        <v>2</v>
      </c>
      <c r="E1081" s="18">
        <v>0.863</v>
      </c>
      <c r="F1081" s="28" t="s">
        <v>1094</v>
      </c>
      <c r="G1081" s="7">
        <f aca="true" t="shared" si="138" ref="G1081:G1098">D1081/1000</f>
        <v>0.002</v>
      </c>
      <c r="H1081" s="7">
        <f aca="true" t="shared" si="139" ref="H1081:H1098">E1081/1000</f>
        <v>0.0008629999999999999</v>
      </c>
      <c r="I1081" s="7">
        <f aca="true" t="shared" si="140" ref="I1081:I1098">G1081-H1081</f>
        <v>0.001137</v>
      </c>
    </row>
    <row r="1082" spans="1:9" s="2" customFormat="1" ht="12.75">
      <c r="A1082" s="9" t="s">
        <v>548</v>
      </c>
      <c r="B1082" s="9" t="s">
        <v>2127</v>
      </c>
      <c r="C1082" s="16" t="s">
        <v>2128</v>
      </c>
      <c r="D1082" s="17">
        <v>0.5</v>
      </c>
      <c r="E1082" s="18">
        <v>0.308</v>
      </c>
      <c r="F1082" s="28" t="s">
        <v>1095</v>
      </c>
      <c r="G1082" s="7">
        <f t="shared" si="138"/>
        <v>0.0005</v>
      </c>
      <c r="H1082" s="7">
        <f t="shared" si="139"/>
        <v>0.000308</v>
      </c>
      <c r="I1082" s="7">
        <f t="shared" si="140"/>
        <v>0.000192</v>
      </c>
    </row>
    <row r="1083" spans="1:9" s="2" customFormat="1" ht="12.75">
      <c r="A1083" s="9" t="s">
        <v>548</v>
      </c>
      <c r="B1083" s="9" t="s">
        <v>2129</v>
      </c>
      <c r="C1083" s="16" t="s">
        <v>2130</v>
      </c>
      <c r="D1083" s="17">
        <v>0.3</v>
      </c>
      <c r="E1083" s="18">
        <v>0.306</v>
      </c>
      <c r="F1083" s="28" t="s">
        <v>1095</v>
      </c>
      <c r="G1083" s="7">
        <f t="shared" si="138"/>
        <v>0.0003</v>
      </c>
      <c r="H1083" s="7">
        <f t="shared" si="139"/>
        <v>0.000306</v>
      </c>
      <c r="I1083" s="7">
        <f t="shared" si="140"/>
        <v>-6.000000000000037E-06</v>
      </c>
    </row>
    <row r="1084" spans="1:9" s="2" customFormat="1" ht="12.75">
      <c r="A1084" s="9" t="s">
        <v>548</v>
      </c>
      <c r="B1084" s="9" t="s">
        <v>2131</v>
      </c>
      <c r="C1084" s="16" t="s">
        <v>2132</v>
      </c>
      <c r="D1084" s="17">
        <v>0.1</v>
      </c>
      <c r="E1084" s="18">
        <v>0.037</v>
      </c>
      <c r="F1084" s="28" t="s">
        <v>1095</v>
      </c>
      <c r="G1084" s="7">
        <f t="shared" si="138"/>
        <v>0.0001</v>
      </c>
      <c r="H1084" s="7">
        <f t="shared" si="139"/>
        <v>3.7E-05</v>
      </c>
      <c r="I1084" s="7">
        <f t="shared" si="140"/>
        <v>6.300000000000001E-05</v>
      </c>
    </row>
    <row r="1085" spans="1:9" s="2" customFormat="1" ht="12.75">
      <c r="A1085" s="9" t="s">
        <v>548</v>
      </c>
      <c r="B1085" s="9" t="s">
        <v>2133</v>
      </c>
      <c r="C1085" s="16" t="s">
        <v>2134</v>
      </c>
      <c r="D1085" s="17">
        <v>0.1</v>
      </c>
      <c r="E1085" s="18">
        <v>0.01</v>
      </c>
      <c r="F1085" s="28" t="s">
        <v>1095</v>
      </c>
      <c r="G1085" s="7">
        <f t="shared" si="138"/>
        <v>0.0001</v>
      </c>
      <c r="H1085" s="7">
        <f t="shared" si="139"/>
        <v>1E-05</v>
      </c>
      <c r="I1085" s="7">
        <f t="shared" si="140"/>
        <v>9E-05</v>
      </c>
    </row>
    <row r="1086" spans="1:9" s="2" customFormat="1" ht="12.75">
      <c r="A1086" s="9" t="s">
        <v>548</v>
      </c>
      <c r="B1086" s="9" t="s">
        <v>559</v>
      </c>
      <c r="C1086" s="16" t="s">
        <v>1056</v>
      </c>
      <c r="D1086" s="17">
        <v>0.2</v>
      </c>
      <c r="E1086" s="18">
        <v>0.177</v>
      </c>
      <c r="F1086" s="28" t="s">
        <v>1095</v>
      </c>
      <c r="G1086" s="7">
        <f t="shared" si="138"/>
        <v>0.0002</v>
      </c>
      <c r="H1086" s="7">
        <f t="shared" si="139"/>
        <v>0.000177</v>
      </c>
      <c r="I1086" s="7">
        <f t="shared" si="140"/>
        <v>2.3000000000000017E-05</v>
      </c>
    </row>
    <row r="1087" spans="1:9" s="2" customFormat="1" ht="22.5">
      <c r="A1087" s="9" t="s">
        <v>548</v>
      </c>
      <c r="B1087" s="9" t="s">
        <v>327</v>
      </c>
      <c r="C1087" s="16" t="s">
        <v>1057</v>
      </c>
      <c r="D1087" s="17">
        <v>0.4</v>
      </c>
      <c r="E1087" s="18">
        <v>0.064</v>
      </c>
      <c r="F1087" s="28" t="s">
        <v>1095</v>
      </c>
      <c r="G1087" s="7">
        <f t="shared" si="138"/>
        <v>0.0004</v>
      </c>
      <c r="H1087" s="7">
        <f t="shared" si="139"/>
        <v>6.4E-05</v>
      </c>
      <c r="I1087" s="7">
        <f t="shared" si="140"/>
        <v>0.00033600000000000004</v>
      </c>
    </row>
    <row r="1088" spans="1:9" s="2" customFormat="1" ht="12.75">
      <c r="A1088" s="9" t="s">
        <v>548</v>
      </c>
      <c r="B1088" s="9" t="s">
        <v>2135</v>
      </c>
      <c r="C1088" s="16" t="s">
        <v>1058</v>
      </c>
      <c r="D1088" s="17">
        <v>0.3</v>
      </c>
      <c r="E1088" s="18">
        <v>0.23</v>
      </c>
      <c r="F1088" s="28" t="s">
        <v>1095</v>
      </c>
      <c r="G1088" s="7">
        <f t="shared" si="138"/>
        <v>0.0003</v>
      </c>
      <c r="H1088" s="7">
        <f t="shared" si="139"/>
        <v>0.00023</v>
      </c>
      <c r="I1088" s="7">
        <f t="shared" si="140"/>
        <v>6.999999999999997E-05</v>
      </c>
    </row>
    <row r="1089" spans="1:9" s="2" customFormat="1" ht="12.75">
      <c r="A1089" s="9" t="s">
        <v>548</v>
      </c>
      <c r="B1089" s="9" t="s">
        <v>2136</v>
      </c>
      <c r="C1089" s="16" t="s">
        <v>2137</v>
      </c>
      <c r="D1089" s="17">
        <v>0.3</v>
      </c>
      <c r="E1089" s="18">
        <v>0.312</v>
      </c>
      <c r="F1089" s="28" t="s">
        <v>1095</v>
      </c>
      <c r="G1089" s="7">
        <f t="shared" si="138"/>
        <v>0.0003</v>
      </c>
      <c r="H1089" s="7">
        <f t="shared" si="139"/>
        <v>0.000312</v>
      </c>
      <c r="I1089" s="7">
        <f t="shared" si="140"/>
        <v>-1.200000000000002E-05</v>
      </c>
    </row>
    <row r="1090" spans="1:9" s="2" customFormat="1" ht="22.5">
      <c r="A1090" s="9" t="s">
        <v>548</v>
      </c>
      <c r="B1090" s="9" t="s">
        <v>2138</v>
      </c>
      <c r="C1090" s="16" t="s">
        <v>2139</v>
      </c>
      <c r="D1090" s="17">
        <v>0.8</v>
      </c>
      <c r="E1090" s="18">
        <v>0.038</v>
      </c>
      <c r="F1090" s="28" t="s">
        <v>1095</v>
      </c>
      <c r="G1090" s="7">
        <f t="shared" si="138"/>
        <v>0.0008</v>
      </c>
      <c r="H1090" s="7">
        <f t="shared" si="139"/>
        <v>3.8E-05</v>
      </c>
      <c r="I1090" s="7">
        <f t="shared" si="140"/>
        <v>0.0007620000000000001</v>
      </c>
    </row>
    <row r="1091" spans="1:9" s="2" customFormat="1" ht="22.5">
      <c r="A1091" s="9" t="s">
        <v>548</v>
      </c>
      <c r="B1091" s="9" t="s">
        <v>2140</v>
      </c>
      <c r="C1091" s="16" t="s">
        <v>2141</v>
      </c>
      <c r="D1091" s="17">
        <v>0.2</v>
      </c>
      <c r="E1091" s="18">
        <v>0.014</v>
      </c>
      <c r="F1091" s="28" t="s">
        <v>1095</v>
      </c>
      <c r="G1091" s="7">
        <f t="shared" si="138"/>
        <v>0.0002</v>
      </c>
      <c r="H1091" s="7">
        <f t="shared" si="139"/>
        <v>1.4E-05</v>
      </c>
      <c r="I1091" s="7">
        <f t="shared" si="140"/>
        <v>0.00018600000000000002</v>
      </c>
    </row>
    <row r="1092" spans="1:9" s="2" customFormat="1" ht="12.75">
      <c r="A1092" s="9" t="s">
        <v>548</v>
      </c>
      <c r="B1092" s="9" t="s">
        <v>403</v>
      </c>
      <c r="C1092" s="16" t="s">
        <v>1059</v>
      </c>
      <c r="D1092" s="17">
        <v>0.5</v>
      </c>
      <c r="E1092" s="18">
        <v>0.012</v>
      </c>
      <c r="F1092" s="28" t="s">
        <v>1095</v>
      </c>
      <c r="G1092" s="7">
        <f t="shared" si="138"/>
        <v>0.0005</v>
      </c>
      <c r="H1092" s="7">
        <f t="shared" si="139"/>
        <v>1.2E-05</v>
      </c>
      <c r="I1092" s="7">
        <f t="shared" si="140"/>
        <v>0.000488</v>
      </c>
    </row>
    <row r="1093" spans="1:9" s="2" customFormat="1" ht="12.75">
      <c r="A1093" s="9" t="s">
        <v>548</v>
      </c>
      <c r="B1093" s="9" t="s">
        <v>560</v>
      </c>
      <c r="C1093" s="16" t="s">
        <v>1060</v>
      </c>
      <c r="D1093" s="17">
        <v>0.1</v>
      </c>
      <c r="E1093" s="18">
        <v>0.02</v>
      </c>
      <c r="F1093" s="28" t="s">
        <v>1095</v>
      </c>
      <c r="G1093" s="7">
        <f t="shared" si="138"/>
        <v>0.0001</v>
      </c>
      <c r="H1093" s="7">
        <f t="shared" si="139"/>
        <v>2E-05</v>
      </c>
      <c r="I1093" s="7">
        <f t="shared" si="140"/>
        <v>8E-05</v>
      </c>
    </row>
    <row r="1094" spans="1:9" s="2" customFormat="1" ht="12.75">
      <c r="A1094" s="9" t="s">
        <v>548</v>
      </c>
      <c r="B1094" s="9" t="s">
        <v>2142</v>
      </c>
      <c r="C1094" s="16" t="s">
        <v>2143</v>
      </c>
      <c r="D1094" s="17">
        <v>0.1</v>
      </c>
      <c r="E1094" s="18">
        <v>0.019</v>
      </c>
      <c r="F1094" s="28" t="s">
        <v>1095</v>
      </c>
      <c r="G1094" s="7">
        <f t="shared" si="138"/>
        <v>0.0001</v>
      </c>
      <c r="H1094" s="7">
        <f t="shared" si="139"/>
        <v>1.9E-05</v>
      </c>
      <c r="I1094" s="7">
        <f t="shared" si="140"/>
        <v>8.1E-05</v>
      </c>
    </row>
    <row r="1095" spans="1:9" s="2" customFormat="1" ht="12.75">
      <c r="A1095" s="9" t="s">
        <v>548</v>
      </c>
      <c r="B1095" s="9" t="s">
        <v>2144</v>
      </c>
      <c r="C1095" s="16" t="s">
        <v>2078</v>
      </c>
      <c r="D1095" s="17">
        <v>0.1</v>
      </c>
      <c r="E1095" s="18">
        <v>0.078</v>
      </c>
      <c r="F1095" s="28" t="s">
        <v>1095</v>
      </c>
      <c r="G1095" s="7">
        <f t="shared" si="138"/>
        <v>0.0001</v>
      </c>
      <c r="H1095" s="7">
        <f t="shared" si="139"/>
        <v>7.8E-05</v>
      </c>
      <c r="I1095" s="7">
        <f t="shared" si="140"/>
        <v>2.2000000000000006E-05</v>
      </c>
    </row>
    <row r="1096" spans="1:9" s="2" customFormat="1" ht="12.75">
      <c r="A1096" s="9" t="s">
        <v>548</v>
      </c>
      <c r="B1096" s="9" t="s">
        <v>282</v>
      </c>
      <c r="C1096" s="16" t="s">
        <v>1061</v>
      </c>
      <c r="D1096" s="17">
        <v>0.2</v>
      </c>
      <c r="E1096" s="18">
        <v>0.081</v>
      </c>
      <c r="F1096" s="28" t="s">
        <v>1095</v>
      </c>
      <c r="G1096" s="7">
        <f t="shared" si="138"/>
        <v>0.0002</v>
      </c>
      <c r="H1096" s="7">
        <f t="shared" si="139"/>
        <v>8.1E-05</v>
      </c>
      <c r="I1096" s="7">
        <f t="shared" si="140"/>
        <v>0.000119</v>
      </c>
    </row>
    <row r="1097" spans="1:9" s="2" customFormat="1" ht="12.75">
      <c r="A1097" s="9" t="s">
        <v>548</v>
      </c>
      <c r="B1097" s="9" t="s">
        <v>2145</v>
      </c>
      <c r="C1097" s="16" t="s">
        <v>2146</v>
      </c>
      <c r="D1097" s="17">
        <v>0.2</v>
      </c>
      <c r="E1097" s="18">
        <v>0.136</v>
      </c>
      <c r="F1097" s="28" t="s">
        <v>1095</v>
      </c>
      <c r="G1097" s="7">
        <f t="shared" si="138"/>
        <v>0.0002</v>
      </c>
      <c r="H1097" s="7">
        <f t="shared" si="139"/>
        <v>0.000136</v>
      </c>
      <c r="I1097" s="7">
        <f t="shared" si="140"/>
        <v>6.400000000000001E-05</v>
      </c>
    </row>
    <row r="1098" spans="1:9" s="2" customFormat="1" ht="12.75">
      <c r="A1098" s="9" t="s">
        <v>548</v>
      </c>
      <c r="B1098" s="9" t="s">
        <v>2147</v>
      </c>
      <c r="C1098" s="16" t="s">
        <v>2148</v>
      </c>
      <c r="D1098" s="17">
        <v>1.2</v>
      </c>
      <c r="E1098" s="18">
        <v>0.714</v>
      </c>
      <c r="F1098" s="28" t="s">
        <v>1095</v>
      </c>
      <c r="G1098" s="7">
        <f t="shared" si="138"/>
        <v>0.0012</v>
      </c>
      <c r="H1098" s="7">
        <f t="shared" si="139"/>
        <v>0.000714</v>
      </c>
      <c r="I1098" s="7">
        <f t="shared" si="140"/>
        <v>0.0004859999999999999</v>
      </c>
    </row>
    <row r="1099" spans="1:9" s="2" customFormat="1" ht="12.75">
      <c r="A1099" s="9" t="s">
        <v>548</v>
      </c>
      <c r="B1099" s="9" t="s">
        <v>2149</v>
      </c>
      <c r="C1099" s="16" t="s">
        <v>2150</v>
      </c>
      <c r="D1099" s="17">
        <v>0.3</v>
      </c>
      <c r="E1099" s="18">
        <v>0.095</v>
      </c>
      <c r="F1099" s="28" t="s">
        <v>1095</v>
      </c>
      <c r="G1099" s="7">
        <f aca="true" t="shared" si="141" ref="G1099:G1125">D1099/1000</f>
        <v>0.0003</v>
      </c>
      <c r="H1099" s="7">
        <f aca="true" t="shared" si="142" ref="H1099:H1125">E1099/1000</f>
        <v>9.5E-05</v>
      </c>
      <c r="I1099" s="7">
        <f aca="true" t="shared" si="143" ref="I1099:I1125">G1099-H1099</f>
        <v>0.00020499999999999997</v>
      </c>
    </row>
    <row r="1100" spans="1:9" s="2" customFormat="1" ht="12.75">
      <c r="A1100" s="9" t="s">
        <v>548</v>
      </c>
      <c r="B1100" s="9" t="s">
        <v>561</v>
      </c>
      <c r="C1100" s="16" t="s">
        <v>1062</v>
      </c>
      <c r="D1100" s="20"/>
      <c r="E1100" s="18">
        <v>0.024</v>
      </c>
      <c r="F1100" s="28" t="s">
        <v>1095</v>
      </c>
      <c r="G1100" s="7">
        <f t="shared" si="141"/>
        <v>0</v>
      </c>
      <c r="H1100" s="7">
        <f t="shared" si="142"/>
        <v>2.4E-05</v>
      </c>
      <c r="I1100" s="7">
        <f t="shared" si="143"/>
        <v>-2.4E-05</v>
      </c>
    </row>
    <row r="1101" spans="1:9" s="2" customFormat="1" ht="12.75">
      <c r="A1101" s="9" t="s">
        <v>548</v>
      </c>
      <c r="B1101" s="9" t="s">
        <v>562</v>
      </c>
      <c r="C1101" s="16" t="s">
        <v>1063</v>
      </c>
      <c r="D1101" s="17">
        <v>0.2</v>
      </c>
      <c r="E1101" s="18">
        <v>0.164</v>
      </c>
      <c r="F1101" s="28" t="s">
        <v>1095</v>
      </c>
      <c r="G1101" s="7">
        <f t="shared" si="141"/>
        <v>0.0002</v>
      </c>
      <c r="H1101" s="7">
        <f t="shared" si="142"/>
        <v>0.000164</v>
      </c>
      <c r="I1101" s="7">
        <f t="shared" si="143"/>
        <v>3.600000000000001E-05</v>
      </c>
    </row>
    <row r="1102" spans="1:9" s="2" customFormat="1" ht="12.75">
      <c r="A1102" s="9" t="s">
        <v>548</v>
      </c>
      <c r="B1102" s="9" t="s">
        <v>563</v>
      </c>
      <c r="C1102" s="16" t="s">
        <v>1064</v>
      </c>
      <c r="D1102" s="17">
        <v>0.4</v>
      </c>
      <c r="E1102" s="18">
        <v>0.128</v>
      </c>
      <c r="F1102" s="28" t="s">
        <v>1095</v>
      </c>
      <c r="G1102" s="7">
        <f t="shared" si="141"/>
        <v>0.0004</v>
      </c>
      <c r="H1102" s="7">
        <f t="shared" si="142"/>
        <v>0.000128</v>
      </c>
      <c r="I1102" s="7">
        <f t="shared" si="143"/>
        <v>0.000272</v>
      </c>
    </row>
    <row r="1103" spans="1:9" s="2" customFormat="1" ht="12.75">
      <c r="A1103" s="9" t="s">
        <v>548</v>
      </c>
      <c r="B1103" s="9" t="s">
        <v>564</v>
      </c>
      <c r="C1103" s="16" t="s">
        <v>1065</v>
      </c>
      <c r="D1103" s="17">
        <v>0.4</v>
      </c>
      <c r="E1103" s="18">
        <v>0.116</v>
      </c>
      <c r="F1103" s="28" t="s">
        <v>1095</v>
      </c>
      <c r="G1103" s="7">
        <f t="shared" si="141"/>
        <v>0.0004</v>
      </c>
      <c r="H1103" s="7">
        <f t="shared" si="142"/>
        <v>0.000116</v>
      </c>
      <c r="I1103" s="7">
        <f t="shared" si="143"/>
        <v>0.000284</v>
      </c>
    </row>
    <row r="1104" spans="1:9" s="2" customFormat="1" ht="12.75">
      <c r="A1104" s="9" t="s">
        <v>548</v>
      </c>
      <c r="B1104" s="9" t="s">
        <v>565</v>
      </c>
      <c r="C1104" s="16" t="s">
        <v>1066</v>
      </c>
      <c r="D1104" s="17">
        <v>0.4</v>
      </c>
      <c r="E1104" s="19"/>
      <c r="F1104" s="28" t="s">
        <v>1095</v>
      </c>
      <c r="G1104" s="7">
        <f t="shared" si="141"/>
        <v>0.0004</v>
      </c>
      <c r="H1104" s="7">
        <f t="shared" si="142"/>
        <v>0</v>
      </c>
      <c r="I1104" s="7">
        <f t="shared" si="143"/>
        <v>0.0004</v>
      </c>
    </row>
    <row r="1105" spans="1:9" s="2" customFormat="1" ht="12.75">
      <c r="A1105" s="9" t="s">
        <v>548</v>
      </c>
      <c r="B1105" s="9" t="s">
        <v>404</v>
      </c>
      <c r="C1105" s="16" t="s">
        <v>1067</v>
      </c>
      <c r="D1105" s="17">
        <v>0.8</v>
      </c>
      <c r="E1105" s="18">
        <v>1.297</v>
      </c>
      <c r="F1105" s="28" t="s">
        <v>1095</v>
      </c>
      <c r="G1105" s="7">
        <f t="shared" si="141"/>
        <v>0.0008</v>
      </c>
      <c r="H1105" s="7">
        <f t="shared" si="142"/>
        <v>0.001297</v>
      </c>
      <c r="I1105" s="7">
        <f t="shared" si="143"/>
        <v>-0.0004969999999999999</v>
      </c>
    </row>
    <row r="1106" spans="1:9" s="2" customFormat="1" ht="12.75">
      <c r="A1106" s="9" t="s">
        <v>548</v>
      </c>
      <c r="B1106" s="9" t="s">
        <v>1313</v>
      </c>
      <c r="C1106" s="16" t="s">
        <v>2151</v>
      </c>
      <c r="D1106" s="17">
        <v>0.1</v>
      </c>
      <c r="E1106" s="18">
        <v>0.039</v>
      </c>
      <c r="F1106" s="28" t="s">
        <v>1095</v>
      </c>
      <c r="G1106" s="7">
        <f t="shared" si="141"/>
        <v>0.0001</v>
      </c>
      <c r="H1106" s="7">
        <f t="shared" si="142"/>
        <v>3.9E-05</v>
      </c>
      <c r="I1106" s="7">
        <f t="shared" si="143"/>
        <v>6.1000000000000005E-05</v>
      </c>
    </row>
    <row r="1107" spans="1:9" s="2" customFormat="1" ht="22.5">
      <c r="A1107" s="9" t="s">
        <v>548</v>
      </c>
      <c r="B1107" s="9" t="s">
        <v>2152</v>
      </c>
      <c r="C1107" s="16" t="s">
        <v>2153</v>
      </c>
      <c r="D1107" s="17">
        <v>0.8</v>
      </c>
      <c r="E1107" s="18">
        <v>0.017</v>
      </c>
      <c r="F1107" s="28" t="s">
        <v>1095</v>
      </c>
      <c r="G1107" s="7">
        <f t="shared" si="141"/>
        <v>0.0008</v>
      </c>
      <c r="H1107" s="7">
        <f t="shared" si="142"/>
        <v>1.7E-05</v>
      </c>
      <c r="I1107" s="7">
        <f t="shared" si="143"/>
        <v>0.0007830000000000001</v>
      </c>
    </row>
    <row r="1108" spans="1:9" s="2" customFormat="1" ht="12.75">
      <c r="A1108" s="9" t="s">
        <v>548</v>
      </c>
      <c r="B1108" s="9" t="s">
        <v>566</v>
      </c>
      <c r="C1108" s="16" t="s">
        <v>1068</v>
      </c>
      <c r="D1108" s="17">
        <v>0.3</v>
      </c>
      <c r="E1108" s="18">
        <v>0.03</v>
      </c>
      <c r="F1108" s="28" t="s">
        <v>1095</v>
      </c>
      <c r="G1108" s="7">
        <f t="shared" si="141"/>
        <v>0.0003</v>
      </c>
      <c r="H1108" s="7">
        <f t="shared" si="142"/>
        <v>2.9999999999999997E-05</v>
      </c>
      <c r="I1108" s="7">
        <f t="shared" si="143"/>
        <v>0.00026999999999999995</v>
      </c>
    </row>
    <row r="1109" spans="1:9" s="2" customFormat="1" ht="12.75">
      <c r="A1109" s="9" t="s">
        <v>548</v>
      </c>
      <c r="B1109" s="9" t="s">
        <v>331</v>
      </c>
      <c r="C1109" s="16"/>
      <c r="D1109" s="20"/>
      <c r="E1109" s="22">
        <v>1782.239</v>
      </c>
      <c r="F1109" s="28">
        <v>8</v>
      </c>
      <c r="G1109" s="7">
        <f t="shared" si="141"/>
        <v>0</v>
      </c>
      <c r="H1109" s="7">
        <f t="shared" si="142"/>
        <v>1.7822390000000001</v>
      </c>
      <c r="I1109" s="7">
        <f t="shared" si="143"/>
        <v>-1.7822390000000001</v>
      </c>
    </row>
    <row r="1110" spans="1:9" s="2" customFormat="1" ht="12.75">
      <c r="A1110" s="9" t="s">
        <v>548</v>
      </c>
      <c r="B1110" s="9" t="s">
        <v>345</v>
      </c>
      <c r="C1110" s="16"/>
      <c r="D1110" s="20"/>
      <c r="E1110" s="18">
        <v>165.315</v>
      </c>
      <c r="F1110" s="28">
        <v>8</v>
      </c>
      <c r="G1110" s="7">
        <f t="shared" si="141"/>
        <v>0</v>
      </c>
      <c r="H1110" s="7">
        <f t="shared" si="142"/>
        <v>0.165315</v>
      </c>
      <c r="I1110" s="7">
        <f t="shared" si="143"/>
        <v>-0.165315</v>
      </c>
    </row>
    <row r="1111" spans="1:9" s="2" customFormat="1" ht="12.75">
      <c r="A1111" s="9" t="s">
        <v>567</v>
      </c>
      <c r="B1111" s="9" t="s">
        <v>70</v>
      </c>
      <c r="C1111" s="16" t="s">
        <v>1069</v>
      </c>
      <c r="D1111" s="21">
        <v>1150</v>
      </c>
      <c r="E1111" s="18">
        <v>704.665</v>
      </c>
      <c r="F1111" s="28" t="s">
        <v>1091</v>
      </c>
      <c r="G1111" s="7">
        <f t="shared" si="141"/>
        <v>1.15</v>
      </c>
      <c r="H1111" s="7">
        <f t="shared" si="142"/>
        <v>0.704665</v>
      </c>
      <c r="I1111" s="7">
        <f t="shared" si="143"/>
        <v>0.4453349999999999</v>
      </c>
    </row>
    <row r="1112" spans="1:9" s="2" customFormat="1" ht="12.75">
      <c r="A1112" s="9" t="s">
        <v>567</v>
      </c>
      <c r="B1112" s="9" t="s">
        <v>2154</v>
      </c>
      <c r="C1112" s="16" t="s">
        <v>2155</v>
      </c>
      <c r="D1112" s="17">
        <v>49</v>
      </c>
      <c r="E1112" s="18">
        <v>8.035</v>
      </c>
      <c r="F1112" s="28" t="s">
        <v>1092</v>
      </c>
      <c r="G1112" s="7">
        <f t="shared" si="141"/>
        <v>0.049</v>
      </c>
      <c r="H1112" s="7">
        <f t="shared" si="142"/>
        <v>0.008035</v>
      </c>
      <c r="I1112" s="7">
        <f t="shared" si="143"/>
        <v>0.040965</v>
      </c>
    </row>
    <row r="1113" spans="1:9" s="2" customFormat="1" ht="22.5">
      <c r="A1113" s="9" t="s">
        <v>567</v>
      </c>
      <c r="B1113" s="9" t="s">
        <v>568</v>
      </c>
      <c r="C1113" s="16" t="s">
        <v>1070</v>
      </c>
      <c r="D1113" s="17">
        <v>173</v>
      </c>
      <c r="E1113" s="18">
        <v>78.36</v>
      </c>
      <c r="F1113" s="28" t="s">
        <v>1092</v>
      </c>
      <c r="G1113" s="7">
        <f t="shared" si="141"/>
        <v>0.173</v>
      </c>
      <c r="H1113" s="7">
        <f t="shared" si="142"/>
        <v>0.07836</v>
      </c>
      <c r="I1113" s="7">
        <f t="shared" si="143"/>
        <v>0.09463999999999999</v>
      </c>
    </row>
    <row r="1114" spans="1:9" s="2" customFormat="1" ht="12.75">
      <c r="A1114" s="9" t="s">
        <v>567</v>
      </c>
      <c r="B1114" s="9" t="s">
        <v>2156</v>
      </c>
      <c r="C1114" s="16" t="s">
        <v>2157</v>
      </c>
      <c r="D1114" s="17">
        <v>50</v>
      </c>
      <c r="E1114" s="18">
        <v>0.243</v>
      </c>
      <c r="F1114" s="28" t="s">
        <v>1092</v>
      </c>
      <c r="G1114" s="7">
        <f t="shared" si="141"/>
        <v>0.05</v>
      </c>
      <c r="H1114" s="7">
        <f t="shared" si="142"/>
        <v>0.000243</v>
      </c>
      <c r="I1114" s="7">
        <f t="shared" si="143"/>
        <v>0.049757</v>
      </c>
    </row>
    <row r="1115" spans="1:9" s="2" customFormat="1" ht="22.5">
      <c r="A1115" s="9" t="s">
        <v>567</v>
      </c>
      <c r="B1115" s="9" t="s">
        <v>421</v>
      </c>
      <c r="C1115" s="16" t="s">
        <v>1071</v>
      </c>
      <c r="D1115" s="17">
        <v>600</v>
      </c>
      <c r="E1115" s="18">
        <v>472.698</v>
      </c>
      <c r="F1115" s="28" t="s">
        <v>1092</v>
      </c>
      <c r="G1115" s="7">
        <f t="shared" si="141"/>
        <v>0.6</v>
      </c>
      <c r="H1115" s="7">
        <f t="shared" si="142"/>
        <v>0.47269799999999995</v>
      </c>
      <c r="I1115" s="7">
        <f t="shared" si="143"/>
        <v>0.12730200000000003</v>
      </c>
    </row>
    <row r="1116" spans="1:9" s="2" customFormat="1" ht="12.75">
      <c r="A1116" s="9" t="s">
        <v>567</v>
      </c>
      <c r="B1116" s="9" t="s">
        <v>2158</v>
      </c>
      <c r="C1116" s="16" t="s">
        <v>2159</v>
      </c>
      <c r="D1116" s="17">
        <v>30</v>
      </c>
      <c r="E1116" s="18">
        <v>29.502</v>
      </c>
      <c r="F1116" s="28" t="s">
        <v>1092</v>
      </c>
      <c r="G1116" s="7">
        <f t="shared" si="141"/>
        <v>0.03</v>
      </c>
      <c r="H1116" s="7">
        <f t="shared" si="142"/>
        <v>0.029502</v>
      </c>
      <c r="I1116" s="7">
        <f t="shared" si="143"/>
        <v>0.0004979999999999984</v>
      </c>
    </row>
    <row r="1117" spans="1:9" s="2" customFormat="1" ht="22.5">
      <c r="A1117" s="9" t="s">
        <v>567</v>
      </c>
      <c r="B1117" s="9" t="s">
        <v>383</v>
      </c>
      <c r="C1117" s="16" t="s">
        <v>1072</v>
      </c>
      <c r="D1117" s="17">
        <v>99</v>
      </c>
      <c r="E1117" s="18">
        <v>49.322</v>
      </c>
      <c r="F1117" s="28" t="s">
        <v>1092</v>
      </c>
      <c r="G1117" s="7">
        <f t="shared" si="141"/>
        <v>0.099</v>
      </c>
      <c r="H1117" s="7">
        <f t="shared" si="142"/>
        <v>0.049322000000000005</v>
      </c>
      <c r="I1117" s="7">
        <f t="shared" si="143"/>
        <v>0.049678</v>
      </c>
    </row>
    <row r="1118" spans="1:9" s="2" customFormat="1" ht="22.5">
      <c r="A1118" s="9" t="s">
        <v>567</v>
      </c>
      <c r="B1118" s="9" t="s">
        <v>384</v>
      </c>
      <c r="C1118" s="16" t="s">
        <v>1072</v>
      </c>
      <c r="D1118" s="17">
        <v>250</v>
      </c>
      <c r="E1118" s="18">
        <v>130.068</v>
      </c>
      <c r="F1118" s="28" t="s">
        <v>1092</v>
      </c>
      <c r="G1118" s="7">
        <f t="shared" si="141"/>
        <v>0.25</v>
      </c>
      <c r="H1118" s="7">
        <f t="shared" si="142"/>
        <v>0.13006800000000002</v>
      </c>
      <c r="I1118" s="7">
        <f t="shared" si="143"/>
        <v>0.11993199999999998</v>
      </c>
    </row>
    <row r="1119" spans="1:9" s="2" customFormat="1" ht="22.5">
      <c r="A1119" s="9" t="s">
        <v>567</v>
      </c>
      <c r="B1119" s="9" t="s">
        <v>385</v>
      </c>
      <c r="C1119" s="16" t="s">
        <v>1073</v>
      </c>
      <c r="D1119" s="17">
        <v>150</v>
      </c>
      <c r="E1119" s="18">
        <v>85.122</v>
      </c>
      <c r="F1119" s="28" t="s">
        <v>1092</v>
      </c>
      <c r="G1119" s="7">
        <f t="shared" si="141"/>
        <v>0.15</v>
      </c>
      <c r="H1119" s="7">
        <f t="shared" si="142"/>
        <v>0.085122</v>
      </c>
      <c r="I1119" s="7">
        <f t="shared" si="143"/>
        <v>0.06487799999999999</v>
      </c>
    </row>
    <row r="1120" spans="1:9" s="2" customFormat="1" ht="22.5">
      <c r="A1120" s="9" t="s">
        <v>567</v>
      </c>
      <c r="B1120" s="9" t="s">
        <v>386</v>
      </c>
      <c r="C1120" s="16" t="s">
        <v>1073</v>
      </c>
      <c r="D1120" s="17">
        <v>100</v>
      </c>
      <c r="E1120" s="18">
        <v>50.255</v>
      </c>
      <c r="F1120" s="28" t="s">
        <v>1092</v>
      </c>
      <c r="G1120" s="7">
        <f t="shared" si="141"/>
        <v>0.1</v>
      </c>
      <c r="H1120" s="7">
        <f t="shared" si="142"/>
        <v>0.050255</v>
      </c>
      <c r="I1120" s="7">
        <f t="shared" si="143"/>
        <v>0.049745000000000004</v>
      </c>
    </row>
    <row r="1121" spans="1:9" s="2" customFormat="1" ht="12.75">
      <c r="A1121" s="9" t="s">
        <v>567</v>
      </c>
      <c r="B1121" s="9" t="s">
        <v>318</v>
      </c>
      <c r="C1121" s="16" t="s">
        <v>1074</v>
      </c>
      <c r="D1121" s="17">
        <v>360</v>
      </c>
      <c r="E1121" s="18">
        <v>253.375</v>
      </c>
      <c r="F1121" s="28" t="s">
        <v>1092</v>
      </c>
      <c r="G1121" s="7">
        <f t="shared" si="141"/>
        <v>0.36</v>
      </c>
      <c r="H1121" s="7">
        <f t="shared" si="142"/>
        <v>0.253375</v>
      </c>
      <c r="I1121" s="7">
        <f t="shared" si="143"/>
        <v>0.10662499999999997</v>
      </c>
    </row>
    <row r="1122" spans="1:9" s="2" customFormat="1" ht="12.75">
      <c r="A1122" s="9" t="s">
        <v>567</v>
      </c>
      <c r="B1122" s="9" t="s">
        <v>2160</v>
      </c>
      <c r="C1122" s="16" t="s">
        <v>2161</v>
      </c>
      <c r="D1122" s="17">
        <v>100</v>
      </c>
      <c r="E1122" s="18">
        <v>33.995</v>
      </c>
      <c r="F1122" s="28" t="s">
        <v>1092</v>
      </c>
      <c r="G1122" s="7">
        <f t="shared" si="141"/>
        <v>0.1</v>
      </c>
      <c r="H1122" s="7">
        <f t="shared" si="142"/>
        <v>0.033995</v>
      </c>
      <c r="I1122" s="7">
        <f t="shared" si="143"/>
        <v>0.06600500000000001</v>
      </c>
    </row>
    <row r="1123" spans="1:9" s="2" customFormat="1" ht="12.75">
      <c r="A1123" s="9" t="s">
        <v>567</v>
      </c>
      <c r="B1123" s="9" t="s">
        <v>422</v>
      </c>
      <c r="C1123" s="16" t="s">
        <v>1075</v>
      </c>
      <c r="D1123" s="17">
        <v>115</v>
      </c>
      <c r="E1123" s="18">
        <v>10.691</v>
      </c>
      <c r="F1123" s="28" t="s">
        <v>1093</v>
      </c>
      <c r="G1123" s="7">
        <f t="shared" si="141"/>
        <v>0.115</v>
      </c>
      <c r="H1123" s="7">
        <f t="shared" si="142"/>
        <v>0.010691</v>
      </c>
      <c r="I1123" s="7">
        <f t="shared" si="143"/>
        <v>0.104309</v>
      </c>
    </row>
    <row r="1124" spans="1:9" s="2" customFormat="1" ht="22.5">
      <c r="A1124" s="9" t="s">
        <v>567</v>
      </c>
      <c r="B1124" s="9" t="s">
        <v>441</v>
      </c>
      <c r="C1124" s="16" t="s">
        <v>1076</v>
      </c>
      <c r="D1124" s="17">
        <v>5</v>
      </c>
      <c r="E1124" s="18">
        <v>1.103</v>
      </c>
      <c r="F1124" s="28" t="s">
        <v>1093</v>
      </c>
      <c r="G1124" s="7">
        <f t="shared" si="141"/>
        <v>0.005</v>
      </c>
      <c r="H1124" s="7">
        <f t="shared" si="142"/>
        <v>0.001103</v>
      </c>
      <c r="I1124" s="7">
        <f t="shared" si="143"/>
        <v>0.0038970000000000003</v>
      </c>
    </row>
    <row r="1125" spans="1:9" s="2" customFormat="1" ht="12.75">
      <c r="A1125" s="9" t="s">
        <v>567</v>
      </c>
      <c r="B1125" s="9" t="s">
        <v>387</v>
      </c>
      <c r="C1125" s="16" t="s">
        <v>1077</v>
      </c>
      <c r="D1125" s="17">
        <v>120</v>
      </c>
      <c r="E1125" s="18">
        <v>105.191</v>
      </c>
      <c r="F1125" s="28" t="s">
        <v>1093</v>
      </c>
      <c r="G1125" s="7">
        <f t="shared" si="141"/>
        <v>0.12</v>
      </c>
      <c r="H1125" s="7">
        <f t="shared" si="142"/>
        <v>0.105191</v>
      </c>
      <c r="I1125" s="7">
        <f t="shared" si="143"/>
        <v>0.014808999999999989</v>
      </c>
    </row>
    <row r="1126" spans="1:9" s="2" customFormat="1" ht="22.5">
      <c r="A1126" s="9" t="s">
        <v>567</v>
      </c>
      <c r="B1126" s="9" t="s">
        <v>198</v>
      </c>
      <c r="C1126" s="16" t="s">
        <v>1078</v>
      </c>
      <c r="D1126" s="17">
        <v>74.4</v>
      </c>
      <c r="E1126" s="18">
        <v>54.375</v>
      </c>
      <c r="F1126" s="28" t="s">
        <v>1093</v>
      </c>
      <c r="G1126" s="7">
        <f aca="true" t="shared" si="144" ref="G1126:G1143">D1126/1000</f>
        <v>0.07440000000000001</v>
      </c>
      <c r="H1126" s="7">
        <f aca="true" t="shared" si="145" ref="H1126:H1143">E1126/1000</f>
        <v>0.054375</v>
      </c>
      <c r="I1126" s="7">
        <f aca="true" t="shared" si="146" ref="I1126:I1143">G1126-H1126</f>
        <v>0.020025000000000008</v>
      </c>
    </row>
    <row r="1127" spans="1:9" s="2" customFormat="1" ht="12.75">
      <c r="A1127" s="9" t="s">
        <v>567</v>
      </c>
      <c r="B1127" s="9" t="s">
        <v>2158</v>
      </c>
      <c r="C1127" s="16" t="s">
        <v>2162</v>
      </c>
      <c r="D1127" s="17">
        <v>20</v>
      </c>
      <c r="E1127" s="18">
        <v>7.472</v>
      </c>
      <c r="F1127" s="28" t="s">
        <v>1093</v>
      </c>
      <c r="G1127" s="7">
        <f t="shared" si="144"/>
        <v>0.02</v>
      </c>
      <c r="H1127" s="7">
        <f t="shared" si="145"/>
        <v>0.007472</v>
      </c>
      <c r="I1127" s="7">
        <f t="shared" si="146"/>
        <v>0.012528000000000001</v>
      </c>
    </row>
    <row r="1128" spans="1:9" s="2" customFormat="1" ht="22.5">
      <c r="A1128" s="9" t="s">
        <v>567</v>
      </c>
      <c r="B1128" s="9" t="s">
        <v>388</v>
      </c>
      <c r="C1128" s="16" t="s">
        <v>1073</v>
      </c>
      <c r="D1128" s="17">
        <v>30</v>
      </c>
      <c r="E1128" s="18">
        <v>14.604</v>
      </c>
      <c r="F1128" s="28" t="s">
        <v>1093</v>
      </c>
      <c r="G1128" s="7">
        <f t="shared" si="144"/>
        <v>0.03</v>
      </c>
      <c r="H1128" s="7">
        <f t="shared" si="145"/>
        <v>0.014603999999999999</v>
      </c>
      <c r="I1128" s="7">
        <f t="shared" si="146"/>
        <v>0.015396</v>
      </c>
    </row>
    <row r="1129" spans="1:9" s="2" customFormat="1" ht="22.5">
      <c r="A1129" s="9" t="s">
        <v>567</v>
      </c>
      <c r="B1129" s="9" t="s">
        <v>389</v>
      </c>
      <c r="C1129" s="16" t="s">
        <v>1073</v>
      </c>
      <c r="D1129" s="17">
        <v>68</v>
      </c>
      <c r="E1129" s="18">
        <v>32.844</v>
      </c>
      <c r="F1129" s="28" t="s">
        <v>1093</v>
      </c>
      <c r="G1129" s="7">
        <f t="shared" si="144"/>
        <v>0.068</v>
      </c>
      <c r="H1129" s="7">
        <f t="shared" si="145"/>
        <v>0.032844</v>
      </c>
      <c r="I1129" s="7">
        <f t="shared" si="146"/>
        <v>0.03515600000000001</v>
      </c>
    </row>
    <row r="1130" spans="1:9" s="2" customFormat="1" ht="12.75">
      <c r="A1130" s="9" t="s">
        <v>567</v>
      </c>
      <c r="B1130" s="9" t="s">
        <v>23</v>
      </c>
      <c r="C1130" s="16" t="s">
        <v>1079</v>
      </c>
      <c r="D1130" s="17">
        <v>15</v>
      </c>
      <c r="E1130" s="18">
        <v>7.467</v>
      </c>
      <c r="F1130" s="28" t="s">
        <v>1093</v>
      </c>
      <c r="G1130" s="7">
        <f t="shared" si="144"/>
        <v>0.015</v>
      </c>
      <c r="H1130" s="7">
        <f t="shared" si="145"/>
        <v>0.007467</v>
      </c>
      <c r="I1130" s="7">
        <f t="shared" si="146"/>
        <v>0.007533</v>
      </c>
    </row>
    <row r="1131" spans="1:9" s="2" customFormat="1" ht="12.75">
      <c r="A1131" s="9" t="s">
        <v>567</v>
      </c>
      <c r="B1131" s="9" t="s">
        <v>71</v>
      </c>
      <c r="C1131" s="16" t="s">
        <v>1080</v>
      </c>
      <c r="D1131" s="17">
        <v>3.8</v>
      </c>
      <c r="E1131" s="18">
        <v>2.765</v>
      </c>
      <c r="F1131" s="28" t="s">
        <v>1093</v>
      </c>
      <c r="G1131" s="7">
        <f t="shared" si="144"/>
        <v>0.0038</v>
      </c>
      <c r="H1131" s="7">
        <f t="shared" si="145"/>
        <v>0.002765</v>
      </c>
      <c r="I1131" s="7">
        <f t="shared" si="146"/>
        <v>0.001035</v>
      </c>
    </row>
    <row r="1132" spans="1:9" s="2" customFormat="1" ht="12.75">
      <c r="A1132" s="9" t="s">
        <v>567</v>
      </c>
      <c r="B1132" s="9" t="s">
        <v>2163</v>
      </c>
      <c r="C1132" s="16" t="s">
        <v>2164</v>
      </c>
      <c r="D1132" s="20"/>
      <c r="E1132" s="18">
        <v>1.491</v>
      </c>
      <c r="F1132" s="28" t="s">
        <v>1093</v>
      </c>
      <c r="G1132" s="7">
        <f t="shared" si="144"/>
        <v>0</v>
      </c>
      <c r="H1132" s="7">
        <f t="shared" si="145"/>
        <v>0.0014910000000000001</v>
      </c>
      <c r="I1132" s="7">
        <f t="shared" si="146"/>
        <v>-0.0014910000000000001</v>
      </c>
    </row>
    <row r="1133" spans="1:9" s="2" customFormat="1" ht="12.75">
      <c r="A1133" s="9" t="s">
        <v>567</v>
      </c>
      <c r="B1133" s="9" t="s">
        <v>2165</v>
      </c>
      <c r="C1133" s="16" t="s">
        <v>2166</v>
      </c>
      <c r="D1133" s="17">
        <v>12</v>
      </c>
      <c r="E1133" s="18">
        <v>0.223</v>
      </c>
      <c r="F1133" s="28" t="s">
        <v>1093</v>
      </c>
      <c r="G1133" s="7">
        <f t="shared" si="144"/>
        <v>0.012</v>
      </c>
      <c r="H1133" s="7">
        <f t="shared" si="145"/>
        <v>0.000223</v>
      </c>
      <c r="I1133" s="7">
        <f t="shared" si="146"/>
        <v>0.011777000000000001</v>
      </c>
    </row>
    <row r="1134" spans="1:9" s="2" customFormat="1" ht="33.75">
      <c r="A1134" s="9" t="s">
        <v>567</v>
      </c>
      <c r="B1134" s="9" t="s">
        <v>2167</v>
      </c>
      <c r="C1134" s="16" t="s">
        <v>2168</v>
      </c>
      <c r="D1134" s="17">
        <v>0.4</v>
      </c>
      <c r="E1134" s="18">
        <v>0.408</v>
      </c>
      <c r="F1134" s="28" t="s">
        <v>1094</v>
      </c>
      <c r="G1134" s="7">
        <f t="shared" si="144"/>
        <v>0.0004</v>
      </c>
      <c r="H1134" s="7">
        <f t="shared" si="145"/>
        <v>0.000408</v>
      </c>
      <c r="I1134" s="7">
        <f t="shared" si="146"/>
        <v>-7.999999999999978E-06</v>
      </c>
    </row>
    <row r="1135" spans="1:9" s="2" customFormat="1" ht="12.75">
      <c r="A1135" s="9" t="s">
        <v>567</v>
      </c>
      <c r="B1135" s="9" t="s">
        <v>2169</v>
      </c>
      <c r="C1135" s="16" t="s">
        <v>2170</v>
      </c>
      <c r="D1135" s="17">
        <v>1</v>
      </c>
      <c r="E1135" s="18">
        <v>0.236</v>
      </c>
      <c r="F1135" s="28" t="s">
        <v>1094</v>
      </c>
      <c r="G1135" s="7">
        <f t="shared" si="144"/>
        <v>0.001</v>
      </c>
      <c r="H1135" s="7">
        <f t="shared" si="145"/>
        <v>0.000236</v>
      </c>
      <c r="I1135" s="7">
        <f t="shared" si="146"/>
        <v>0.000764</v>
      </c>
    </row>
    <row r="1136" spans="1:9" s="2" customFormat="1" ht="12.75">
      <c r="A1136" s="9" t="s">
        <v>567</v>
      </c>
      <c r="B1136" s="9" t="s">
        <v>2171</v>
      </c>
      <c r="C1136" s="16" t="s">
        <v>2172</v>
      </c>
      <c r="D1136" s="17">
        <v>1</v>
      </c>
      <c r="E1136" s="18">
        <v>0.267</v>
      </c>
      <c r="F1136" s="28" t="s">
        <v>1094</v>
      </c>
      <c r="G1136" s="7">
        <f t="shared" si="144"/>
        <v>0.001</v>
      </c>
      <c r="H1136" s="7">
        <f t="shared" si="145"/>
        <v>0.00026700000000000004</v>
      </c>
      <c r="I1136" s="7">
        <f t="shared" si="146"/>
        <v>0.0007329999999999999</v>
      </c>
    </row>
    <row r="1137" spans="1:9" s="2" customFormat="1" ht="12.75">
      <c r="A1137" s="9" t="s">
        <v>567</v>
      </c>
      <c r="B1137" s="9" t="s">
        <v>1202</v>
      </c>
      <c r="C1137" s="16" t="s">
        <v>2173</v>
      </c>
      <c r="D1137" s="17">
        <v>0.2</v>
      </c>
      <c r="E1137" s="18">
        <v>0.086</v>
      </c>
      <c r="F1137" s="28" t="s">
        <v>1094</v>
      </c>
      <c r="G1137" s="7">
        <f t="shared" si="144"/>
        <v>0.0002</v>
      </c>
      <c r="H1137" s="7">
        <f t="shared" si="145"/>
        <v>8.599999999999999E-05</v>
      </c>
      <c r="I1137" s="7">
        <f t="shared" si="146"/>
        <v>0.00011400000000000002</v>
      </c>
    </row>
    <row r="1138" spans="1:9" s="2" customFormat="1" ht="12.75">
      <c r="A1138" s="9" t="s">
        <v>567</v>
      </c>
      <c r="B1138" s="9" t="s">
        <v>2174</v>
      </c>
      <c r="C1138" s="16" t="s">
        <v>2175</v>
      </c>
      <c r="D1138" s="17">
        <v>1</v>
      </c>
      <c r="E1138" s="18">
        <v>0.066</v>
      </c>
      <c r="F1138" s="28" t="s">
        <v>1094</v>
      </c>
      <c r="G1138" s="7">
        <f t="shared" si="144"/>
        <v>0.001</v>
      </c>
      <c r="H1138" s="7">
        <f t="shared" si="145"/>
        <v>6.6E-05</v>
      </c>
      <c r="I1138" s="7">
        <f t="shared" si="146"/>
        <v>0.000934</v>
      </c>
    </row>
    <row r="1139" spans="1:9" s="2" customFormat="1" ht="12.75">
      <c r="A1139" s="9" t="s">
        <v>567</v>
      </c>
      <c r="B1139" s="9" t="s">
        <v>2176</v>
      </c>
      <c r="C1139" s="16" t="s">
        <v>2177</v>
      </c>
      <c r="D1139" s="17">
        <v>1.5</v>
      </c>
      <c r="E1139" s="19"/>
      <c r="F1139" s="28" t="s">
        <v>1094</v>
      </c>
      <c r="G1139" s="7">
        <f t="shared" si="144"/>
        <v>0.0015</v>
      </c>
      <c r="H1139" s="7">
        <f t="shared" si="145"/>
        <v>0</v>
      </c>
      <c r="I1139" s="7">
        <f t="shared" si="146"/>
        <v>0.0015</v>
      </c>
    </row>
    <row r="1140" spans="1:9" s="2" customFormat="1" ht="12.75">
      <c r="A1140" s="9" t="s">
        <v>567</v>
      </c>
      <c r="B1140" s="9" t="s">
        <v>2178</v>
      </c>
      <c r="C1140" s="16" t="s">
        <v>2179</v>
      </c>
      <c r="D1140" s="17">
        <v>7.8</v>
      </c>
      <c r="E1140" s="18">
        <v>3.773</v>
      </c>
      <c r="F1140" s="28" t="s">
        <v>1094</v>
      </c>
      <c r="G1140" s="7">
        <f t="shared" si="144"/>
        <v>0.0078</v>
      </c>
      <c r="H1140" s="7">
        <f t="shared" si="145"/>
        <v>0.0037730000000000003</v>
      </c>
      <c r="I1140" s="7">
        <f t="shared" si="146"/>
        <v>0.004026999999999999</v>
      </c>
    </row>
    <row r="1141" spans="1:9" s="2" customFormat="1" ht="22.5">
      <c r="A1141" s="9" t="s">
        <v>567</v>
      </c>
      <c r="B1141" s="9" t="s">
        <v>2180</v>
      </c>
      <c r="C1141" s="16" t="s">
        <v>2181</v>
      </c>
      <c r="D1141" s="17">
        <v>0.1</v>
      </c>
      <c r="E1141" s="18">
        <v>0.036</v>
      </c>
      <c r="F1141" s="28" t="s">
        <v>1095</v>
      </c>
      <c r="G1141" s="7">
        <f t="shared" si="144"/>
        <v>0.0001</v>
      </c>
      <c r="H1141" s="7">
        <f t="shared" si="145"/>
        <v>3.5999999999999994E-05</v>
      </c>
      <c r="I1141" s="7">
        <f t="shared" si="146"/>
        <v>6.400000000000001E-05</v>
      </c>
    </row>
    <row r="1142" spans="1:9" s="2" customFormat="1" ht="12.75">
      <c r="A1142" s="9" t="s">
        <v>567</v>
      </c>
      <c r="B1142" s="9" t="s">
        <v>331</v>
      </c>
      <c r="C1142" s="16"/>
      <c r="D1142" s="20"/>
      <c r="E1142" s="18">
        <v>139.367</v>
      </c>
      <c r="F1142" s="28">
        <v>8</v>
      </c>
      <c r="G1142" s="7">
        <f t="shared" si="144"/>
        <v>0</v>
      </c>
      <c r="H1142" s="7">
        <f t="shared" si="145"/>
        <v>0.139367</v>
      </c>
      <c r="I1142" s="7">
        <f t="shared" si="146"/>
        <v>-0.139367</v>
      </c>
    </row>
    <row r="1143" spans="1:9" s="2" customFormat="1" ht="12.75">
      <c r="A1143" s="9" t="s">
        <v>405</v>
      </c>
      <c r="B1143" s="9" t="s">
        <v>331</v>
      </c>
      <c r="C1143" s="16"/>
      <c r="D1143" s="20"/>
      <c r="E1143" s="18">
        <v>35.324</v>
      </c>
      <c r="F1143" s="28">
        <v>8</v>
      </c>
      <c r="G1143" s="7">
        <f t="shared" si="144"/>
        <v>0</v>
      </c>
      <c r="H1143" s="7">
        <f t="shared" si="145"/>
        <v>0.035324</v>
      </c>
      <c r="I1143" s="7">
        <f t="shared" si="146"/>
        <v>-0.035324</v>
      </c>
    </row>
    <row r="1144" spans="1:9" ht="12.75">
      <c r="A1144" s="32" t="s">
        <v>205</v>
      </c>
      <c r="B1144" s="23"/>
      <c r="C1144" s="23"/>
      <c r="D1144" s="24"/>
      <c r="E1144" s="24"/>
      <c r="F1144" s="25"/>
      <c r="G1144" s="8">
        <f>SUM(G12:G1143)</f>
        <v>46.45458200000018</v>
      </c>
      <c r="H1144" s="8">
        <f>SUM(H12:H1143)</f>
        <v>39.02595600000006</v>
      </c>
      <c r="I1144" s="8">
        <f>SUM(I12:I1143)</f>
        <v>7.428626000000005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znobinsp</cp:lastModifiedBy>
  <cp:lastPrinted>2019-02-07T03:05:15Z</cp:lastPrinted>
  <dcterms:created xsi:type="dcterms:W3CDTF">2008-10-01T13:21:49Z</dcterms:created>
  <dcterms:modified xsi:type="dcterms:W3CDTF">2022-10-11T04:37:39Z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