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'август'!$A$1:$M$104</definedName>
    <definedName name="_xlnm.Print_Area" localSheetId="0">'июль'!$A$1:$M$123</definedName>
    <definedName name="_xlnm.Print_Area" localSheetId="2">'сентябрь'!$A$1:$M$148</definedName>
  </definedNames>
  <calcPr fullCalcOnLoad="1"/>
</workbook>
</file>

<file path=xl/sharedStrings.xml><?xml version="1.0" encoding="utf-8"?>
<sst xmlns="http://schemas.openxmlformats.org/spreadsheetml/2006/main" count="7860" uniqueCount="1851">
  <si>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</si>
  <si>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</si>
  <si>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</si>
  <si>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</si>
  <si>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</si>
  <si>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</si>
  <si>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</si>
  <si>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</si>
  <si>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</si>
  <si>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</si>
  <si>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</si>
  <si>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</si>
  <si>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</si>
  <si>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</si>
  <si>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</si>
  <si>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</si>
  <si>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Газораспределительная сеть от ГРС-1  г.Барнаула</t>
  </si>
  <si>
    <t>ГРС-1 г.Барнаула</t>
  </si>
  <si>
    <t>ГРС-2 г.Барнаула</t>
  </si>
  <si>
    <t>Газораспределительная сеть от ГРС-3 г.Барнаула</t>
  </si>
  <si>
    <t>ГРС-3 г.Барнаула</t>
  </si>
  <si>
    <t>Газораспределительная сеть от ГРС-Косиха</t>
  </si>
  <si>
    <t>ГРС-Косиха</t>
  </si>
  <si>
    <t>Газораспределительная сеть от ГРС-Белокуриха</t>
  </si>
  <si>
    <t>ГРС-Белокуриха</t>
  </si>
  <si>
    <t>ГРС-Алтайская</t>
  </si>
  <si>
    <t>Газораспределительная сеть от ГРС-2 г.Бийска</t>
  </si>
  <si>
    <t>ГРС-2 г.Бийска</t>
  </si>
  <si>
    <t>ГРС-Комсомольская</t>
  </si>
  <si>
    <t>Газораспределительная сеть от ГРС-Смоленское</t>
  </si>
  <si>
    <t>ГРС-Смоленское</t>
  </si>
  <si>
    <t>ГРС-Усть-Иша</t>
  </si>
  <si>
    <t>Газораспределительная сеть от ГРС-Тальменская</t>
  </si>
  <si>
    <t>ГРС-Тальменская</t>
  </si>
  <si>
    <t>ГРС-Первомайская</t>
  </si>
  <si>
    <t>ГРС-Сибирская</t>
  </si>
  <si>
    <t>ГРС-Новоалтайская</t>
  </si>
  <si>
    <t>ГРС-Троицкая</t>
  </si>
  <si>
    <t>ГРС-3 г.Бийска</t>
  </si>
  <si>
    <t>ГРС-Березовка</t>
  </si>
  <si>
    <t>3 группа</t>
  </si>
  <si>
    <t>4 группа</t>
  </si>
  <si>
    <t>5 группа</t>
  </si>
  <si>
    <t>6 группа</t>
  </si>
  <si>
    <t>7 группа</t>
  </si>
  <si>
    <t xml:space="preserve"> население</t>
  </si>
  <si>
    <t>номнр группы скрыть</t>
  </si>
  <si>
    <t>договорные объемы скрыть</t>
  </si>
  <si>
    <t>фактические объемы скрыть</t>
  </si>
  <si>
    <t>Алтайпроминдустрия ООО</t>
  </si>
  <si>
    <t>АлтайСплав ООО</t>
  </si>
  <si>
    <t>Алтайхолод ООО</t>
  </si>
  <si>
    <t>Барнаул РТИ ООО</t>
  </si>
  <si>
    <t>Железобетонные изделия Сибири ООО</t>
  </si>
  <si>
    <t>Завод Асбестовых тех.изделий</t>
  </si>
  <si>
    <t>Известь Алтай ТД ООО</t>
  </si>
  <si>
    <t>Комбинат Русский хлеб ОАО</t>
  </si>
  <si>
    <t>Кондитерская фирма Алтай ООО</t>
  </si>
  <si>
    <t>Научный городок ООО</t>
  </si>
  <si>
    <t>РТИ Барнаул ООО</t>
  </si>
  <si>
    <t>СБС-Трейд ООО</t>
  </si>
  <si>
    <t>Спецпромлит ООО</t>
  </si>
  <si>
    <t>Станкостроит.з-д Холд.комп</t>
  </si>
  <si>
    <t>Хлебокомбинат 4 Барнаульский</t>
  </si>
  <si>
    <t>Алвент ООО</t>
  </si>
  <si>
    <t>АлтайГАЗавтосервис ООО</t>
  </si>
  <si>
    <t xml:space="preserve">Глобус комбинат школьного питания  ОАО </t>
  </si>
  <si>
    <t>ДиПОСАлтай ООО</t>
  </si>
  <si>
    <t>Долгов Валерий Анатольевич ИП</t>
  </si>
  <si>
    <t xml:space="preserve">Емелин В.П. ИП </t>
  </si>
  <si>
    <t>Кашкаров Глеб Геннадьевич ИП</t>
  </si>
  <si>
    <t>КИН ООО</t>
  </si>
  <si>
    <t>КОВТУ ООО</t>
  </si>
  <si>
    <t>Мегалит ООО</t>
  </si>
  <si>
    <t>Процветание ООО</t>
  </si>
  <si>
    <t>Сервис УК ООО</t>
  </si>
  <si>
    <t>Сердюков А.В. ИП</t>
  </si>
  <si>
    <t>г.Барнаул, пр.Калинина, 30/7</t>
  </si>
  <si>
    <t>г.Барнаул, пр.Космонавтов, 10</t>
  </si>
  <si>
    <t>Сибирьэнергоцентр ООО</t>
  </si>
  <si>
    <t>Теннис ООО</t>
  </si>
  <si>
    <t>Теплый мир ООО</t>
  </si>
  <si>
    <t>Трубников О.Г. ИП</t>
  </si>
  <si>
    <t>Убогова Е.А. ИП</t>
  </si>
  <si>
    <t>УМ-8 ЗАО</t>
  </si>
  <si>
    <t>Фатеев П.В. ИП</t>
  </si>
  <si>
    <t>Шерстобитов А.П.ИП</t>
  </si>
  <si>
    <t>А-Диск ООО</t>
  </si>
  <si>
    <t>АвтоМасла ООО</t>
  </si>
  <si>
    <t>АКИТ ООО</t>
  </si>
  <si>
    <t>Алтайлифтсервис Плюс ООО</t>
  </si>
  <si>
    <t>Алтайметупак ООО</t>
  </si>
  <si>
    <t>Алтайремлесмаш ПКФ ООО</t>
  </si>
  <si>
    <t>Алтайская академия экономики и права (институт) АНО ВПО</t>
  </si>
  <si>
    <t>Алтайский котельный завод ООО</t>
  </si>
  <si>
    <t>Алтайский краевой врачебно-физкультурный диспансер ГУЗ</t>
  </si>
  <si>
    <t>Алтайстройдеталь ЗАО</t>
  </si>
  <si>
    <t>Аркадо-гранит ООО</t>
  </si>
  <si>
    <t>Архитектурно-строительный колледж (Профессиональное училище №16 КГОУ НПО)</t>
  </si>
  <si>
    <t>Барнаульский завод цепей ООО</t>
  </si>
  <si>
    <t>Бослер Владимир Викторович ИП</t>
  </si>
  <si>
    <t>Водясов Сергей Владимирович ИП</t>
  </si>
  <si>
    <t>Вознесенская церковь г.Барнаула</t>
  </si>
  <si>
    <t xml:space="preserve">ДК ООО  </t>
  </si>
  <si>
    <t>Евротопливо ООО</t>
  </si>
  <si>
    <t>г.Барнаул, ул.40 лет Октября, 11а</t>
  </si>
  <si>
    <t>г.Барнаул, ул.Советской Армии, 101а</t>
  </si>
  <si>
    <t>Еременко Игорь Юрьевич  ИП</t>
  </si>
  <si>
    <t>Жулин К.С. ИП</t>
  </si>
  <si>
    <t>Загарин Андрей Викторович</t>
  </si>
  <si>
    <t>Зверев Роман Михайлович ИП</t>
  </si>
  <si>
    <t>Изумрудное ООО</t>
  </si>
  <si>
    <t>Кононов О.Г. ИП</t>
  </si>
  <si>
    <t>Красулин Д.В. ИП</t>
  </si>
  <si>
    <t>г.Барнакл, ул.Ткацкая, 63 А</t>
  </si>
  <si>
    <t>Магнат клуб ООО</t>
  </si>
  <si>
    <t>Мангут ЗАО</t>
  </si>
  <si>
    <t>Медиация ООО</t>
  </si>
  <si>
    <t>Медтехсервис-плюс ООО</t>
  </si>
  <si>
    <t>Мещеряков В.А ИП</t>
  </si>
  <si>
    <t>г.Барнаул, ул.Геодезическая, 53а</t>
  </si>
  <si>
    <t>г.Барнаул, ул.Смирнова, 50</t>
  </si>
  <si>
    <t>Орион-плюс</t>
  </si>
  <si>
    <t>Пиневич А.А. ИП</t>
  </si>
  <si>
    <t>Приход соборной мечети г.Барнаула ММРО</t>
  </si>
  <si>
    <t>РЕСУРСЫ АЛТАЯ ООО</t>
  </si>
  <si>
    <t>Ряд-Сервис ООО</t>
  </si>
  <si>
    <t>Севуч ООО</t>
  </si>
  <si>
    <t>Сервисная Сетевая Компания ООО</t>
  </si>
  <si>
    <t>Сибирьавтоцентр компания ЗАО</t>
  </si>
  <si>
    <t>Ситал-Н ООО</t>
  </si>
  <si>
    <t>Совхоз Городской ЗАО</t>
  </si>
  <si>
    <t>Сотников С.Е. ИП</t>
  </si>
  <si>
    <t>Союз- Авто ООО (Трансп. газа), ТО</t>
  </si>
  <si>
    <t>Строительная компания ООО</t>
  </si>
  <si>
    <t>Стройактив ООО</t>
  </si>
  <si>
    <t>Сухоруков Евгений Иванович ИП</t>
  </si>
  <si>
    <t>Топаз ООО</t>
  </si>
  <si>
    <t>Транзит ООО</t>
  </si>
  <si>
    <t>Усольцев А.И. ИП</t>
  </si>
  <si>
    <t>Центр-Новэкс ООО</t>
  </si>
  <si>
    <t>Чжао Чжаню ИП</t>
  </si>
  <si>
    <t>г.Барнаул, пр.Космонавтов, 77 А</t>
  </si>
  <si>
    <t>Чинцова Инна Вячеславовна ИП</t>
  </si>
  <si>
    <t>Юркевич Е.В. ИП</t>
  </si>
  <si>
    <t>Алушкин Александр Алексеевич</t>
  </si>
  <si>
    <t>Басманов С.В. ИП</t>
  </si>
  <si>
    <t>Беккер Игорь Сергеевич</t>
  </si>
  <si>
    <t>Берн ООО</t>
  </si>
  <si>
    <t>Дмитриев Игорь Николаевич</t>
  </si>
  <si>
    <t>Дуплекс-Сибирь ООО</t>
  </si>
  <si>
    <t>Мария-Ра ООО</t>
  </si>
  <si>
    <t>Марянян Камо Эдикович ИП</t>
  </si>
  <si>
    <t>Милава ООО</t>
  </si>
  <si>
    <t>Почта России ФГУП</t>
  </si>
  <si>
    <t>Рианд фирма ООО</t>
  </si>
  <si>
    <t>п.Казенная заимка, ул.Каштановая, 49 магазин</t>
  </si>
  <si>
    <t>п.Казенная Заимка, ул.Кольцевая, 11 а</t>
  </si>
  <si>
    <t>Самадов Алакбар Мусалим Оглы</t>
  </si>
  <si>
    <t>Тихонова Н.И. ИП</t>
  </si>
  <si>
    <t>Томсктрансгаз ООО</t>
  </si>
  <si>
    <t xml:space="preserve">Фомовский Сергей Васильевич </t>
  </si>
  <si>
    <t>Население</t>
  </si>
  <si>
    <t xml:space="preserve">АгроСиб - Раздолье ООО </t>
  </si>
  <si>
    <t>Индустриальный ОАО</t>
  </si>
  <si>
    <t>Авиапредприятие  АЛТАЙ  ОАО</t>
  </si>
  <si>
    <t>Алтайские макароны  ОАО</t>
  </si>
  <si>
    <t>Маршрут ООО</t>
  </si>
  <si>
    <t>Силикатчик ПКФ ОАО</t>
  </si>
  <si>
    <t>АГАУ</t>
  </si>
  <si>
    <t>АКА-ТРЕЙДИНГ ООО</t>
  </si>
  <si>
    <t>АлтайАвтоЦентр ООО</t>
  </si>
  <si>
    <t>Алтайтара ООО</t>
  </si>
  <si>
    <t>Алтайэкспрессцентр ООО ФПГ</t>
  </si>
  <si>
    <t>Альбатрос ООО</t>
  </si>
  <si>
    <t>АНТ ООО</t>
  </si>
  <si>
    <t>Павловский тракт, 249 Е</t>
  </si>
  <si>
    <t>Павловский тракт, 251 Д</t>
  </si>
  <si>
    <t>Бизнес-Строй ООО (трансп.)</t>
  </si>
  <si>
    <t>Глушнев Александр Владимирович</t>
  </si>
  <si>
    <t>Головачев Н.А. ИП</t>
  </si>
  <si>
    <t>Евробус-Альфа ООО</t>
  </si>
  <si>
    <t>Завод по производству бетона и раствора М и К ООО</t>
  </si>
  <si>
    <t>Магис-Спорт ООО</t>
  </si>
  <si>
    <t xml:space="preserve">Медикал Эстейт </t>
  </si>
  <si>
    <t>Патай ООО</t>
  </si>
  <si>
    <t>Планета детства БР ООО</t>
  </si>
  <si>
    <t>ПМ Авто ООО</t>
  </si>
  <si>
    <t>РЭП ООО</t>
  </si>
  <si>
    <t>Свод ООО</t>
  </si>
  <si>
    <t>г.Барнаул, ул. Попова, 179 а</t>
  </si>
  <si>
    <t>г.Барнаул, ул.Попова, 179 ж</t>
  </si>
  <si>
    <t>СЛК-Моторс Барнаул ООО</t>
  </si>
  <si>
    <t>Транскомпани ООО</t>
  </si>
  <si>
    <t>Третьяков О.Ю. ИП</t>
  </si>
  <si>
    <t>Трубопласт-А ООО</t>
  </si>
  <si>
    <t>Экоцентр ООО</t>
  </si>
  <si>
    <t>с. Власиха, ул. Первомайская, 50б</t>
  </si>
  <si>
    <t>ул.Новосибирская, 44а УЧХОЗ Пригородное</t>
  </si>
  <si>
    <t>Юг Сибири ООО</t>
  </si>
  <si>
    <t xml:space="preserve">Авиатор ТОС микрорайона </t>
  </si>
  <si>
    <t>Авто-Инфо ООО</t>
  </si>
  <si>
    <t>АвтоГраф ООО (ул. Власихинская)</t>
  </si>
  <si>
    <t>АвтоМир ООО</t>
  </si>
  <si>
    <t>АК БАРС ООО</t>
  </si>
  <si>
    <t>Алтайагропромкомплект СП ЗАО</t>
  </si>
  <si>
    <t>АлтайЕвроМоторс ООО</t>
  </si>
  <si>
    <t>Алтайморепродукт ООО</t>
  </si>
  <si>
    <t>Алтайский букет НПФ ООО</t>
  </si>
  <si>
    <t>Алтайсоюзстрой ООО</t>
  </si>
  <si>
    <t>Атлон ООО</t>
  </si>
  <si>
    <t>Бетон - Продукт Плюс ООО</t>
  </si>
  <si>
    <t>Большаков С.В. ИП</t>
  </si>
  <si>
    <t>Бочкари 1 ООО</t>
  </si>
  <si>
    <t>Гермес-Строй ООО</t>
  </si>
  <si>
    <t>Денисова Ляна Анатольевна ИП</t>
  </si>
  <si>
    <t xml:space="preserve">ДИМАС ООО </t>
  </si>
  <si>
    <t xml:space="preserve">Дорстройсервис ООО </t>
  </si>
  <si>
    <t>Загарина И.Ф. ИП</t>
  </si>
  <si>
    <t>Запсибобъединение ООО</t>
  </si>
  <si>
    <t>Зерно Алтая ООО</t>
  </si>
  <si>
    <t>Иоанно-Богословская церковь</t>
  </si>
  <si>
    <t xml:space="preserve">Карташова Анна Сергеевна </t>
  </si>
  <si>
    <t>Конев А.И. ИП</t>
  </si>
  <si>
    <t>Контракт АВТО ООО</t>
  </si>
  <si>
    <t>Кравцова Оксана Владимировна ИП</t>
  </si>
  <si>
    <t>Медео ООО</t>
  </si>
  <si>
    <t>Металлсервис-Барнаул ООО</t>
  </si>
  <si>
    <t>Парфенов В.А. ИП</t>
  </si>
  <si>
    <t>Подшипник плюс ТД ООО</t>
  </si>
  <si>
    <t>Сельхозкомплект ООО</t>
  </si>
  <si>
    <t>Стройгазмонтаж ООО</t>
  </si>
  <si>
    <t>Телегина Евгения Геннадьевна ИП</t>
  </si>
  <si>
    <t>Термиз ООО</t>
  </si>
  <si>
    <t>Тюжанкин В.Ф. ИП</t>
  </si>
  <si>
    <t>адм.здание, ул.Попова, 216</t>
  </si>
  <si>
    <t>гараж, ул.Попова, 216</t>
  </si>
  <si>
    <t>Холидей ООО</t>
  </si>
  <si>
    <t>Энергия ООО</t>
  </si>
  <si>
    <t>Авто - Премиум ООО</t>
  </si>
  <si>
    <t>Арес ООО</t>
  </si>
  <si>
    <t>Бородин Антон Александрович ИП</t>
  </si>
  <si>
    <t>Диа Трейд ООО</t>
  </si>
  <si>
    <t>Добрыгина О.Г ИП</t>
  </si>
  <si>
    <t>Елецкая Г.Н. ИП</t>
  </si>
  <si>
    <t>Лабиринт ООО</t>
  </si>
  <si>
    <t>Мальчугов Иван Юрьевич</t>
  </si>
  <si>
    <t>Мисюренко Юлия Федоровна</t>
  </si>
  <si>
    <t>Низовец Сергей Николаевич</t>
  </si>
  <si>
    <t>Техно-Комплекс ООО</t>
  </si>
  <si>
    <t>Алтай ИПП ОАО</t>
  </si>
  <si>
    <t>Дрожжевой завод Барнаульский ОАО</t>
  </si>
  <si>
    <t>Затан ООО</t>
  </si>
  <si>
    <t>Санаторий Барнаульский</t>
  </si>
  <si>
    <t>№ 1, ул. Гоголя, 57а</t>
  </si>
  <si>
    <t>№ 3, ул. Чкалова, 247 а</t>
  </si>
  <si>
    <t>г. Барнаул, Змеиногорский тракт, 120 П (Лисавенко)</t>
  </si>
  <si>
    <t>ККЗО, ул. 6-ая Нагорная, 11 г</t>
  </si>
  <si>
    <t>АГУ</t>
  </si>
  <si>
    <t>Алтайлес КАУ (два договора)</t>
  </si>
  <si>
    <t>Алтайская прелесть ООО</t>
  </si>
  <si>
    <t>Алтайский государственный Дом народного творчества и досуга ГУП</t>
  </si>
  <si>
    <t>Алтайский краевой наркологический диспансер КГБУЗ</t>
  </si>
  <si>
    <t>г.Барнаул, ул.Ползунова, 57 а</t>
  </si>
  <si>
    <t>г.Барнаул, ул.Ползунова, 30</t>
  </si>
  <si>
    <t>г.Барнаул, ул.Ползунова, 51</t>
  </si>
  <si>
    <t>Даис и Ко АНПК ООО</t>
  </si>
  <si>
    <t>Дом интернат престарелых и инвалидов</t>
  </si>
  <si>
    <t>Дом ребенка специализированный КГУЗ</t>
  </si>
  <si>
    <t>ЖиЭЛ ООО</t>
  </si>
  <si>
    <t>Кожно - венерологический диспансер</t>
  </si>
  <si>
    <t>Колосник ООО</t>
  </si>
  <si>
    <t>Комяков А.Г. ИП</t>
  </si>
  <si>
    <t>Барнаул ул. Силикатная 16а</t>
  </si>
  <si>
    <t>г.Барнаул, ул.Гоголя, 56</t>
  </si>
  <si>
    <t>Кондитерская фабрика ОАО</t>
  </si>
  <si>
    <t>Кооперативный центр ПО</t>
  </si>
  <si>
    <t>Новоромановская средняя общеобразовательная школа МБОУ</t>
  </si>
  <si>
    <t>Покровский собор г.Барнаул</t>
  </si>
  <si>
    <t>Ракшин А.Ф. ИП</t>
  </si>
  <si>
    <t>Ремстройсервис ООО</t>
  </si>
  <si>
    <t>Рикон ООО</t>
  </si>
  <si>
    <t>Рубин ДЮСШ</t>
  </si>
  <si>
    <t>Санаторий " Обь"АКГУП</t>
  </si>
  <si>
    <t>Специализированная механизированная колонна №4 ООО</t>
  </si>
  <si>
    <t>ТИМБЭ ПРОДАКШЕН ООО</t>
  </si>
  <si>
    <t>ТИП-ТОП ООО</t>
  </si>
  <si>
    <t xml:space="preserve">Торговый дом "ДВС" </t>
  </si>
  <si>
    <t>Федеральный Центр травматологии, ортопедии и эндопротезирования ФГБУ</t>
  </si>
  <si>
    <t>Филармония гос.ГУК</t>
  </si>
  <si>
    <t>Хлебокомбинат №1 Барнаульский</t>
  </si>
  <si>
    <t>Цветы Алтая Агрофирма ОАО</t>
  </si>
  <si>
    <t>№ 2, ул. Интернациональная, 82 а</t>
  </si>
  <si>
    <t>№ 4, ул. Опытная станция, 4 б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</si>
  <si>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</si>
  <si>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</si>
  <si>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</si>
  <si>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</si>
  <si>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1 отряд федеральной противопожарной службы по Алтайскому краю </t>
  </si>
  <si>
    <t>АвтоТехЦентр</t>
  </si>
  <si>
    <t>Агросервис ООО</t>
  </si>
  <si>
    <t>АгроХимСервис ООО</t>
  </si>
  <si>
    <t>Аксоид ООО</t>
  </si>
  <si>
    <t>Акцент-Сервис ООО</t>
  </si>
  <si>
    <t>АЛСУ ООО</t>
  </si>
  <si>
    <t>Алтайский завод сэндвич-панелей ООО</t>
  </si>
  <si>
    <t>Антипов С.Ю. ИП</t>
  </si>
  <si>
    <t>Аракелян А.Б. ИП</t>
  </si>
  <si>
    <t>ул. Партизанская, 205</t>
  </si>
  <si>
    <t>ул. Партизанская, 224 а</t>
  </si>
  <si>
    <t>Арт ООО</t>
  </si>
  <si>
    <t>Барнаульская СПМК  ООО</t>
  </si>
  <si>
    <t>Барнаульский ПК</t>
  </si>
  <si>
    <t>Барс ООО</t>
  </si>
  <si>
    <t>Белорукова Любовь Александровна</t>
  </si>
  <si>
    <t>Бизнес инкубатор КГБУ</t>
  </si>
  <si>
    <t>Боков Вячеслав Анатольевич</t>
  </si>
  <si>
    <t>Боровик ООО</t>
  </si>
  <si>
    <t>Булава Н.И ИП</t>
  </si>
  <si>
    <t>Вишневская Кристина Францевна</t>
  </si>
  <si>
    <t>Галицкий Д.Б. ИП</t>
  </si>
  <si>
    <t>Гефест ООО</t>
  </si>
  <si>
    <t>г.Барнаул, ул.Анатолия, 182</t>
  </si>
  <si>
    <t>г.Барнаул, ул.Краевая, 45</t>
  </si>
  <si>
    <t>Гостиница Турист ЗАО</t>
  </si>
  <si>
    <t>Григорян В.М.</t>
  </si>
  <si>
    <t xml:space="preserve">Детский сад Степашка МБДОУДС </t>
  </si>
  <si>
    <t>Доверие ООО</t>
  </si>
  <si>
    <t xml:space="preserve">Жук Анна Михайловна </t>
  </si>
  <si>
    <t>Злобина И.В ИП</t>
  </si>
  <si>
    <t>Иванов И.Г. ИП</t>
  </si>
  <si>
    <t>Индустрия Алтай ООО</t>
  </si>
  <si>
    <t>Институт Садоводства им. М.А. Лисавенко</t>
  </si>
  <si>
    <t>Карась Светлана Николаевна ИП</t>
  </si>
  <si>
    <t>Князева Е.А. ИП</t>
  </si>
  <si>
    <t>Кокс-Тревэл ООО</t>
  </si>
  <si>
    <t>Корал ООО</t>
  </si>
  <si>
    <t xml:space="preserve">Краевая клиническая больница </t>
  </si>
  <si>
    <t>Краевой центр информационно-технической работы КГБУ ДО</t>
  </si>
  <si>
    <t xml:space="preserve">Ластрада ООО </t>
  </si>
  <si>
    <t>Лукьянов В.Н. ИП</t>
  </si>
  <si>
    <t>Майя ООО</t>
  </si>
  <si>
    <t>Мальва ТД ООО</t>
  </si>
  <si>
    <t>г.Барнаул, ул.Л.Толстого, 28</t>
  </si>
  <si>
    <t>г.Барнаул, ул.Л.Толстого, 8</t>
  </si>
  <si>
    <t>Мармыль В.И. ИП</t>
  </si>
  <si>
    <t>ОфисГрад ООО</t>
  </si>
  <si>
    <t>Пансионат Семейный дом ООО</t>
  </si>
  <si>
    <t>Полюшко ООО</t>
  </si>
  <si>
    <t>Поморская церковь</t>
  </si>
  <si>
    <t>ПротэкСтрой ООО</t>
  </si>
  <si>
    <t>РомаНИКА ООО</t>
  </si>
  <si>
    <t>РСО ПЛЮС ООО</t>
  </si>
  <si>
    <t>Седаков А.Ю. ИП</t>
  </si>
  <si>
    <t>Сибирская Ветеринарная Компания ООО</t>
  </si>
  <si>
    <t>Сибмодуль ООО</t>
  </si>
  <si>
    <t>Славянский дом АЛС ООО</t>
  </si>
  <si>
    <t>Сладости Сибири ООО</t>
  </si>
  <si>
    <t>г.Барнаул, ул.Центральная, 86</t>
  </si>
  <si>
    <t>с.Лебяжье, ул.Цетральная, 86 пекарня</t>
  </si>
  <si>
    <t>Соловьев Степан Владимирович ИП</t>
  </si>
  <si>
    <t>Спектр ООО</t>
  </si>
  <si>
    <t>Средняя школа № 94</t>
  </si>
  <si>
    <t>СтройГАЗ СПП ОАО</t>
  </si>
  <si>
    <t>СЭМБО ООО</t>
  </si>
  <si>
    <t>Телюченко Наталья Сергеевна ИП</t>
  </si>
  <si>
    <t>Транспродукт ООО</t>
  </si>
  <si>
    <t>Угринич ТД ООО</t>
  </si>
  <si>
    <t>Управление Федерального казначейства по Алтайскому краю</t>
  </si>
  <si>
    <t>Усольцева Л.И. ИП</t>
  </si>
  <si>
    <t>Фармгрупп ООО</t>
  </si>
  <si>
    <t>Центральный ДК МУП</t>
  </si>
  <si>
    <t>Черников Д.А ИП</t>
  </si>
  <si>
    <t>Шпенглер Т.Н. ИП</t>
  </si>
  <si>
    <t>г.Барнаул, пр.Канифольный, 15</t>
  </si>
  <si>
    <t>Электра ООО</t>
  </si>
  <si>
    <t>Агрегат тепловой кооператив</t>
  </si>
  <si>
    <t>Бережок ООО</t>
  </si>
  <si>
    <t>Большаков Николай Гаврилович ИП</t>
  </si>
  <si>
    <t>ГЕЛЛа ООО</t>
  </si>
  <si>
    <t>Грибуцкий Николай Николаевич</t>
  </si>
  <si>
    <t>Для Вас ТД ООО</t>
  </si>
  <si>
    <t>Зиновьев Александр Виниаминович ИП</t>
  </si>
  <si>
    <t>Кудрявцев Александр Николаевич</t>
  </si>
  <si>
    <t>Кудряков Максим Владимирович</t>
  </si>
  <si>
    <t>Магнитно-резонансная томография ООО</t>
  </si>
  <si>
    <t>Малыхин Михаил Юрьевич</t>
  </si>
  <si>
    <t>Нагорное ТСЖ</t>
  </si>
  <si>
    <t>Палитра ООО</t>
  </si>
  <si>
    <t>Покровская Старообрядческая Община г.Барнаула МРО</t>
  </si>
  <si>
    <t>с.Зимари, ул.Центральная, 64</t>
  </si>
  <si>
    <t>Старый Базар ООО</t>
  </si>
  <si>
    <t>ТаунхауС ТСЖ</t>
  </si>
  <si>
    <t>Чирков Сергей Геннадьевич</t>
  </si>
  <si>
    <t>ПрогрессАгроПром ООО</t>
  </si>
  <si>
    <t>Детский сад Радуга МБДОУ</t>
  </si>
  <si>
    <t>Санаторий Россия ЗАО</t>
  </si>
  <si>
    <t>г.Белокуриха, ул.Объездная, 22</t>
  </si>
  <si>
    <t>г.Белокуриха, ул.Строителей,76</t>
  </si>
  <si>
    <t>Администрация Старобелокурихинского сельсовета</t>
  </si>
  <si>
    <t>Зикунков Эдуард Петрович</t>
  </si>
  <si>
    <t>Рябинка ООО</t>
  </si>
  <si>
    <t>КВАНТСЕРВЕР ООО</t>
  </si>
  <si>
    <t>Линхардт-Алтай ООО</t>
  </si>
  <si>
    <t>Зональная 1</t>
  </si>
  <si>
    <t>Зональная 2</t>
  </si>
  <si>
    <t>Мирная</t>
  </si>
  <si>
    <t>Сафоновка</t>
  </si>
  <si>
    <t>Бийский олеумный завод</t>
  </si>
  <si>
    <t>Эвалар ЗАО</t>
  </si>
  <si>
    <t>Инкубаторий</t>
  </si>
  <si>
    <t>Комбикормовый завод</t>
  </si>
  <si>
    <t>Зональное МОКХ МУП</t>
  </si>
  <si>
    <t>Иткульский спиртзавод ОАО</t>
  </si>
  <si>
    <t>Металлургмонтаж ПМП ООО</t>
  </si>
  <si>
    <t xml:space="preserve">2 отряд федеральной противопожарной службы </t>
  </si>
  <si>
    <t>Ветслужба  по Зональному р-ну ГУ ТУВ</t>
  </si>
  <si>
    <t>Куряков Дмитрий Юрьевич ИП</t>
  </si>
  <si>
    <t>Номинал ООО</t>
  </si>
  <si>
    <t xml:space="preserve">Чемровский сельсовет Зонального района </t>
  </si>
  <si>
    <t>Зональная ЦРБ</t>
  </si>
  <si>
    <t>Виола ООО</t>
  </si>
  <si>
    <t>МСЧ МВД России по Алтайскому краю</t>
  </si>
  <si>
    <t>Косихинская ЦРБ КГБУЗ</t>
  </si>
  <si>
    <t>Тепло ООО (Косиха)</t>
  </si>
  <si>
    <t>Газета "На земле Косихинской"</t>
  </si>
  <si>
    <t>Колесников А.И. ИП</t>
  </si>
  <si>
    <t>Новоалтайское отделение № 8644 Сбербанк России ОАО</t>
  </si>
  <si>
    <t>Управление Судебного департамента</t>
  </si>
  <si>
    <t>Фукс Н.Г. ИП</t>
  </si>
  <si>
    <t>Чернышев Николай Дмитриевич ИП</t>
  </si>
  <si>
    <t>с.Косиха, ул.40 лет Победы, 4 Г</t>
  </si>
  <si>
    <t>с.Косиха, ул.40 лет Победы, 4 М</t>
  </si>
  <si>
    <t>Администрация Косихинского р-на</t>
  </si>
  <si>
    <t>с.Косиха, ул.Комсомольская, 1</t>
  </si>
  <si>
    <t xml:space="preserve">Бушуев Евгений Владимирович </t>
  </si>
  <si>
    <t>Глухов  А.В. ИП (трансп)</t>
  </si>
  <si>
    <t>Косихинский сельсовет Администрация</t>
  </si>
  <si>
    <t>Мантлер Галина Леонидовна ИП</t>
  </si>
  <si>
    <t>Прокудина Елена Викторовна ИП</t>
  </si>
  <si>
    <t>Савин А.В. ИП</t>
  </si>
  <si>
    <t>Соколова Н.И ИП</t>
  </si>
  <si>
    <t>Спицкая О.В. ЧП</t>
  </si>
  <si>
    <t>с.Полковниково, ул.Школьная, 5</t>
  </si>
  <si>
    <t>Алтайкровля ЗАО</t>
  </si>
  <si>
    <t>Новоалтайские тепловые сети МУП</t>
  </si>
  <si>
    <t>г.Новоалтайск, 7 микрорайон, 25</t>
  </si>
  <si>
    <t>котельная № 1, г.Новоалтайск, ул.Строительная,37</t>
  </si>
  <si>
    <t>Горем-3 ООО</t>
  </si>
  <si>
    <t>Новоалтайский завод мостовых конструкций ОАО</t>
  </si>
  <si>
    <t>Русский бумажный продукт ООО</t>
  </si>
  <si>
    <t>СибирьФинансГрупп ООО</t>
  </si>
  <si>
    <t>Геркулес ПК ООО</t>
  </si>
  <si>
    <t>Дорожное ООО</t>
  </si>
  <si>
    <t>Монолит-Инвест ЗАО</t>
  </si>
  <si>
    <t>Росбыттехника ООО</t>
  </si>
  <si>
    <t>Томас ООО</t>
  </si>
  <si>
    <t xml:space="preserve">Алтай-клининг ООО </t>
  </si>
  <si>
    <t>Козлов Виктор Анатольевич ИП</t>
  </si>
  <si>
    <t>Красилов Евгений Михайлович ИП</t>
  </si>
  <si>
    <t>Логинов Ю.П. ИП</t>
  </si>
  <si>
    <t>Прогресс ООО (Новоалтайск)</t>
  </si>
  <si>
    <t>г.Новоалтайск, ул.Анатолия, 23</t>
  </si>
  <si>
    <t>г.Новоалтайск, ул.Военстроя, 84</t>
  </si>
  <si>
    <t>Риддер ВКО ООО</t>
  </si>
  <si>
    <t>Русь ООО</t>
  </si>
  <si>
    <t>Санниковское ООО</t>
  </si>
  <si>
    <t>с.Санниково, объект № 2</t>
  </si>
  <si>
    <t>с.Санниково, ул. Ефремова, 8</t>
  </si>
  <si>
    <t>с.Санниково, ул.Трофимова, 15</t>
  </si>
  <si>
    <t>Сафарян С.Р.ИП</t>
  </si>
  <si>
    <t>Тепло-Инвест ООО</t>
  </si>
  <si>
    <t>Универсал-Фарма ООО</t>
  </si>
  <si>
    <t>Церковь Иверской иконы г. Новоалтайска</t>
  </si>
  <si>
    <t>Чернявский В.В. ИП</t>
  </si>
  <si>
    <t>Алтайпродсервис ООО</t>
  </si>
  <si>
    <t>Баева Ольга Леовна ИП</t>
  </si>
  <si>
    <t>Воскеят ООО</t>
  </si>
  <si>
    <t>Гергерт Л.Н ИП</t>
  </si>
  <si>
    <t>Голованов Игорь Валентинович ИП</t>
  </si>
  <si>
    <t xml:space="preserve">Грохотова Ирина Ивановна </t>
  </si>
  <si>
    <t xml:space="preserve">Детская школа искусств № 3 МБОУ ДОД </t>
  </si>
  <si>
    <t>Континент ООО (трансп. газа)</t>
  </si>
  <si>
    <t>Мариков Михаил Сергеевич ИП</t>
  </si>
  <si>
    <t>Местная религиозная Организация "Церковь Евангельских  Христиан-Баптистов" г. Новоалтайск</t>
  </si>
  <si>
    <t>Санниковское ПО</t>
  </si>
  <si>
    <t>ул. Луговая, 31, с. Санниково</t>
  </si>
  <si>
    <t>ул.Центральная, 35, с. Фирсово</t>
  </si>
  <si>
    <t>Спортивный центр Здоровье МБОУ</t>
  </si>
  <si>
    <t>ТВ-Сервис ООО</t>
  </si>
  <si>
    <t>Теплухина Н.В. ИП</t>
  </si>
  <si>
    <t>с.Б.Ключи, ул.Молодежная, 22а</t>
  </si>
  <si>
    <t>Фарт ООО</t>
  </si>
  <si>
    <t>Церковь Спиридона Тримифунтского</t>
  </si>
  <si>
    <t>ГРС-Выползово</t>
  </si>
  <si>
    <t>Алтаймясопром ООО</t>
  </si>
  <si>
    <t>Заказчик МУП</t>
  </si>
  <si>
    <t>Кошман В.Н. ИП</t>
  </si>
  <si>
    <t>Юган Евгений Александрович</t>
  </si>
  <si>
    <t>Андрушко Марина Валерьевна ИП</t>
  </si>
  <si>
    <t>Старникова Мария Сергеевна ИП</t>
  </si>
  <si>
    <t>Сибирское ЖКХ МУП</t>
  </si>
  <si>
    <t>Алимов Мурат Суратович ИП</t>
  </si>
  <si>
    <t>Алтайские закрома ПКЗ ООО</t>
  </si>
  <si>
    <t>с.Зудилово, ул.Новая, 17в</t>
  </si>
  <si>
    <t>с.Зудилово, ул.Школьная, 55</t>
  </si>
  <si>
    <t>Черепанов Григорий Александрович ИП</t>
  </si>
  <si>
    <t>Шевченко Т.И ИП</t>
  </si>
  <si>
    <t>Нестеркин Александр Алексеевич ИП</t>
  </si>
  <si>
    <t>Юркина Татьяна Петровна</t>
  </si>
  <si>
    <t>Черемновский сахарный завод ОАО</t>
  </si>
  <si>
    <t>Комсомольская ПТФ ООО</t>
  </si>
  <si>
    <t>Новозоринские коммунальные сети</t>
  </si>
  <si>
    <t>Чикен Дак Компания ООО</t>
  </si>
  <si>
    <t>Диво Алтая ООО</t>
  </si>
  <si>
    <t>Павловская птицефабрика ЗАО</t>
  </si>
  <si>
    <t>Павловская ЦРБ КГБУЗ</t>
  </si>
  <si>
    <t>Соник ООО</t>
  </si>
  <si>
    <t>18-ый отряд федеральной противопожарной службы по Алтайскому краю</t>
  </si>
  <si>
    <t>Бурановский СПК</t>
  </si>
  <si>
    <t>Контора, пер. Центральный, 2</t>
  </si>
  <si>
    <t>Магазин, ул. Алтайская, 55</t>
  </si>
  <si>
    <t>с.Бурановка, ул.Партизанская, 2 Комплекс</t>
  </si>
  <si>
    <t>скотный двор 260, ул. Дачная, 13</t>
  </si>
  <si>
    <t>Гасанян Т.М. ИП</t>
  </si>
  <si>
    <t>Дроботушенко Т.П. ИП</t>
  </si>
  <si>
    <t>с.Шахи ул. Партизанская 45</t>
  </si>
  <si>
    <t xml:space="preserve">Комсомольское ФГУП ПЗ  </t>
  </si>
  <si>
    <t>МОООГО ДОСААФ России Павловского района Алтайского края</t>
  </si>
  <si>
    <t>Петухов В.В. ИП</t>
  </si>
  <si>
    <t>Попова Т.Н. ИП</t>
  </si>
  <si>
    <t>п.Сибирские Огни, Павловский тракт, 1</t>
  </si>
  <si>
    <t>п.Сибирские Огни, ул.Полевая, 1 д</t>
  </si>
  <si>
    <t>Цайтлер В.В. ИП</t>
  </si>
  <si>
    <t>Объект №1, ул. Ленина, 8-3</t>
  </si>
  <si>
    <t>Объект №2, ул. Ленина, 10-2</t>
  </si>
  <si>
    <t>Аносова Наталья Владимировна ИП</t>
  </si>
  <si>
    <t>с.Павловск, ул.Калинина, 69</t>
  </si>
  <si>
    <t>с.Павловск, ул.Калинина, 71</t>
  </si>
  <si>
    <t>Елунинский сельсовет</t>
  </si>
  <si>
    <t>с.Елунино, ул.Чкалова, 33</t>
  </si>
  <si>
    <t>Иванов Алексей Константинович (тр. газа)</t>
  </si>
  <si>
    <t>Ирэн ООО</t>
  </si>
  <si>
    <t>Кузнецова Н.П. ИП</t>
  </si>
  <si>
    <t>Мальцев А.Б. ИП</t>
  </si>
  <si>
    <t>Моценко С.Н. ИП</t>
  </si>
  <si>
    <t>Половица Н.П. ИП</t>
  </si>
  <si>
    <t>Сбербанк России № 2307 Павловское отделение</t>
  </si>
  <si>
    <t>Следственное управление Следственного комитета РФ по Алтайскому краю</t>
  </si>
  <si>
    <t>Федоренко Юрий Анатольевич</t>
  </si>
  <si>
    <t>Молодежная  Птицефабрика ОАО</t>
  </si>
  <si>
    <t xml:space="preserve">АгроЛад ООО </t>
  </si>
  <si>
    <t>АгроЛен ООО</t>
  </si>
  <si>
    <t>Белячков Д.К. ИП</t>
  </si>
  <si>
    <t>Мельник ООО</t>
  </si>
  <si>
    <t>Участие ООО</t>
  </si>
  <si>
    <t>Давыдова Елена Петровна</t>
  </si>
  <si>
    <t>Михайло-Архангельская церковь</t>
  </si>
  <si>
    <t>Первомайская ЦРБ</t>
  </si>
  <si>
    <t>Трубников Андрей Анатольевич ИП</t>
  </si>
  <si>
    <t>Аптека 41 МТПП</t>
  </si>
  <si>
    <t>Луч ООО</t>
  </si>
  <si>
    <t>Алтай-Форест ООО</t>
  </si>
  <si>
    <t>Новоеловская птицефабрика ООО</t>
  </si>
  <si>
    <t>(дом престарелых) р.п.Тальменка, пос.Боровой, 1</t>
  </si>
  <si>
    <t>(СПТУ-51) р.п.Тальменка, пер. Пожарный, 2</t>
  </si>
  <si>
    <t>(ЦРБ) р.п.Тальменка, ул. Алтайская, 26</t>
  </si>
  <si>
    <t>Тальменский хлебокомбинат ПО</t>
  </si>
  <si>
    <t>Арутюнян Александр Гришаевич ИП</t>
  </si>
  <si>
    <t>Безбородов Д.Б. ИП</t>
  </si>
  <si>
    <t>Гамершмидт А И ИП</t>
  </si>
  <si>
    <t>Дионис ООО</t>
  </si>
  <si>
    <t>ул.Октябрьская, 63а</t>
  </si>
  <si>
    <t>Дроботов А.М ИП</t>
  </si>
  <si>
    <t>Колесников Владимир Владимирович ИП</t>
  </si>
  <si>
    <t>Коняев О.Г ИП (трансп. ТО)</t>
  </si>
  <si>
    <t>Тальменка, ул.Вокзальная, 14 и</t>
  </si>
  <si>
    <t>ул.Вокзальная, 14 а Тальменка</t>
  </si>
  <si>
    <t>Масленникова Л.М. ИП</t>
  </si>
  <si>
    <t>Подъяпольский А.И. ИП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</si>
  <si>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</si>
  <si>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</si>
  <si>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</si>
  <si>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 xml:space="preserve">Прокуратура Алтайского края </t>
  </si>
  <si>
    <t>РОСТО (ДОСААФ) Тальменский район</t>
  </si>
  <si>
    <t>Рынок ООО</t>
  </si>
  <si>
    <t>Соболев А.А. ИП</t>
  </si>
  <si>
    <t>Тальменская дет.школа искусств</t>
  </si>
  <si>
    <t>ТехноПромБрикет ООО</t>
  </si>
  <si>
    <t>Управление Вневедомственной охраны по Тальменскому р-ону</t>
  </si>
  <si>
    <t>Администрация Ларичихинского сельсовета Тальменского района Алтайского края</t>
  </si>
  <si>
    <t>Библиотека Тальменская</t>
  </si>
  <si>
    <t>Дента-Плюс ООО</t>
  </si>
  <si>
    <t>Кайгородов В.Г. ИП</t>
  </si>
  <si>
    <t>Козионов Алексей Борисович ИП</t>
  </si>
  <si>
    <t>Курочкинский сельсовет</t>
  </si>
  <si>
    <t>с.Курочкино, ул.Совхозная, 29 библиотека</t>
  </si>
  <si>
    <t>Никотин П.П. ИП</t>
  </si>
  <si>
    <t>Заправочная, 12</t>
  </si>
  <si>
    <t>р.п.Тальменка, ул.Вокзальная, 18 б</t>
  </si>
  <si>
    <t>р.п.Тальменка, ул.Кирова, 34</t>
  </si>
  <si>
    <t>Соколова Лариса Анатольевна ИП</t>
  </si>
  <si>
    <t>Тальменская ЦРБ КГБУЗ</t>
  </si>
  <si>
    <t>Шакуля Александр Дмитриевич ИП</t>
  </si>
  <si>
    <t>Шантуров А.А. ИП</t>
  </si>
  <si>
    <t>Шеховцева Людмила Егоровна ИП</t>
  </si>
  <si>
    <t>Троицкий маслосыродел ООО</t>
  </si>
  <si>
    <t>Троицкая средняя общеобразовательная школа №2</t>
  </si>
  <si>
    <t>Троицкий психоневрологический интернат КГБСУСО</t>
  </si>
  <si>
    <t>Администрация Беловского сельсовета Троицкого района Алтайского края</t>
  </si>
  <si>
    <t>п.Беловский, ул.Советская, 9</t>
  </si>
  <si>
    <t>Альянс Мебель ООО</t>
  </si>
  <si>
    <t>Гафенко С.Ф. ИП</t>
  </si>
  <si>
    <t>Захаров А.С. ИП</t>
  </si>
  <si>
    <t>Исток-М</t>
  </si>
  <si>
    <t>Косарев Ю.П. ИП</t>
  </si>
  <si>
    <t>Магдеси фирма ООО</t>
  </si>
  <si>
    <t xml:space="preserve">Макфа ОАО </t>
  </si>
  <si>
    <t>Махкамов Н.М. ИП</t>
  </si>
  <si>
    <t>Родничок детский сад №1 Троицк</t>
  </si>
  <si>
    <t>Сантехник ООО</t>
  </si>
  <si>
    <t>Свежинцев Н.В ИП</t>
  </si>
  <si>
    <t>п.Беловский, ул.Советская, 5</t>
  </si>
  <si>
    <t>с.Троицкое, ул.Пушкина, 25в</t>
  </si>
  <si>
    <t>Троицкая межпоселенческая централизованная клубная система</t>
  </si>
  <si>
    <t>Троицкая средняя общеобразовательная школа №1</t>
  </si>
  <si>
    <t>Троицкое АТП ООО</t>
  </si>
  <si>
    <t>Управление ветеринарии по Троицкому району КГБУ</t>
  </si>
  <si>
    <t>Афанасьева Людмила Михайловна ИП</t>
  </si>
  <si>
    <t>Гинько Андрей Эдуардович ИП</t>
  </si>
  <si>
    <t>Комитет Троицкого района по финансам,налоговой и кредитной политике</t>
  </si>
  <si>
    <t>Лободин О.Н. ИП</t>
  </si>
  <si>
    <t>Спортивно-оздоровительный центр МБУ</t>
  </si>
  <si>
    <t>Троицкая ДЮСШ МОУДОД</t>
  </si>
  <si>
    <t>Троицкое ПО</t>
  </si>
  <si>
    <t>с.Троицкое, пер.Пролетарский, 3</t>
  </si>
  <si>
    <t>с.Троицкое, ул.Пушкина, 16</t>
  </si>
  <si>
    <t>с.Троицкое, ул.Пушкина, 24</t>
  </si>
  <si>
    <t>Газораспределительная сеть от ГРС-3 г.Бийска</t>
  </si>
  <si>
    <t>Газораспределительная сеть от ГРС-Березовка</t>
  </si>
  <si>
    <t>Газораспределительная сеть от ГРС-Выползово</t>
  </si>
  <si>
    <t>Газораспределительная сеть от ГРС-Сибирская</t>
  </si>
  <si>
    <t>Газораспределительная сеть от ГРС-Комсомольская</t>
  </si>
  <si>
    <t>Газораспределительная сеть от ГРС-Первомайская</t>
  </si>
  <si>
    <t>Газораспределительная сеть от ГРС-Троицкая</t>
  </si>
  <si>
    <t>760 м. на северо-запад от ул. Чехова, 2</t>
  </si>
  <si>
    <t>р.п.Тальменка, пер.Школьный, 2г</t>
  </si>
  <si>
    <t>г.Барнаул, ул.Э.Алексеевой, 123</t>
  </si>
  <si>
    <t>ул.9-ый заводской проезд, 48</t>
  </si>
  <si>
    <t>г.Барнаул, пр.Космонавтов, 6ж</t>
  </si>
  <si>
    <t>г.Барнаул, 9-1 Заводской проезд, 5г</t>
  </si>
  <si>
    <t>г.Барнаул, ул.Бехтерева, 2</t>
  </si>
  <si>
    <t>г.Барнаул, пр.Калинина, 28</t>
  </si>
  <si>
    <t>г.Барнаул, ул.9 Заводской проезд, 40</t>
  </si>
  <si>
    <t>г.Барнаул, пр.Космонавтов, 14</t>
  </si>
  <si>
    <t>г.Барнаул, ул.Попова, 1</t>
  </si>
  <si>
    <t>г.Барнаул, пр.Калинина, 112</t>
  </si>
  <si>
    <t>г.Барнаул, ул.Сельскохозяйственная, 3</t>
  </si>
  <si>
    <t>г.Барнаул, Павловский тракт, 58а</t>
  </si>
  <si>
    <t>г.Барнаул, ул.Кулагина, 8 м</t>
  </si>
  <si>
    <t>г.Барнаул, ул.Малахова, 2 П</t>
  </si>
  <si>
    <t>г.Барнаул, пр.Космонавтов, 63</t>
  </si>
  <si>
    <t>г.Барнаул, ул.Ткацкая, 71</t>
  </si>
  <si>
    <t>г.Барнаул, ул.Бриллиантовая, 30</t>
  </si>
  <si>
    <t>г.Барнаул, ул.Кулагина, 28</t>
  </si>
  <si>
    <t>ул. Сухова, 61</t>
  </si>
  <si>
    <t>г.Барнаул, пр.Калинина, 75</t>
  </si>
  <si>
    <t>пр. Калинина 22</t>
  </si>
  <si>
    <t>г.Барнаул, пр.Космонавтов, 24</t>
  </si>
  <si>
    <t>г.Барнаул, пр.Космонавтов, 6 э</t>
  </si>
  <si>
    <t>г.Барнаул, ул.Глушкова, 48</t>
  </si>
  <si>
    <t>г.Барнаул, пр.Космонавтов, 32М</t>
  </si>
  <si>
    <t>г.Барнаул, пр.космонавтов, 6ю</t>
  </si>
  <si>
    <t>г.Барнаул, 9 Заводской проезд, 64</t>
  </si>
  <si>
    <t>пр.Космонавтов, 32 л</t>
  </si>
  <si>
    <t>г.Барнаул, ул.Попва, 1</t>
  </si>
  <si>
    <t>Павловский тракт, 156</t>
  </si>
  <si>
    <t>г.Барнаул, пр.Калинина, 116/52</t>
  </si>
  <si>
    <t>г.Барнаул, пр.Калинина, 116/57</t>
  </si>
  <si>
    <t>ул.Антона Петрова, 190, 196,196а,198</t>
  </si>
  <si>
    <t>г.Барнаул, ул.Ткацкая, 75</t>
  </si>
  <si>
    <t>г.Барнаул, пр.Калинина, 24ж</t>
  </si>
  <si>
    <t>г.Барнаул, ул.Трактовая, 2 д</t>
  </si>
  <si>
    <t>г.Барнаул, пр.Космонавтов, 87</t>
  </si>
  <si>
    <t>г.Барнаул, ул.Малахова, 2 к</t>
  </si>
  <si>
    <t>г.Барнаул, ул.Аносова, 11</t>
  </si>
  <si>
    <t>г.барнаул, пр.Калинина, 67а</t>
  </si>
  <si>
    <t>г.Барнаул, пр.Космонавтов, 64</t>
  </si>
  <si>
    <t>ул.Космонавтов, 12</t>
  </si>
  <si>
    <t>г.Барнаул, ул.Солнечная Поляна, 30 А</t>
  </si>
  <si>
    <t>г.Барнаул, ул.Сельскохозяйственная, 1д</t>
  </si>
  <si>
    <t>г.Барнаул, пр.Космонавтов, 22в</t>
  </si>
  <si>
    <t>г.Барнаул, пр.Калинина, 69в</t>
  </si>
  <si>
    <t>г.Барнаул, пр.Ленина, 140б</t>
  </si>
  <si>
    <t>г.Барнаул, пр.Космонавтов, 34</t>
  </si>
  <si>
    <t>г.Барнаул, пр.Космонавтов, 65</t>
  </si>
  <si>
    <t>г.Барнаул, пр.Космонавтов, 32ж/2</t>
  </si>
  <si>
    <t>г.Барнаул, ул.Горская, 109 б</t>
  </si>
  <si>
    <t>г.Барнаул, пр.Космонавтов, 14 т</t>
  </si>
  <si>
    <t>г.барнаул, п.Научный городок, 40</t>
  </si>
  <si>
    <t>г.Барнаул, пр.Космонавтов, 14/19</t>
  </si>
  <si>
    <t>г.Барнаул, 9 заводской проезд, 7б</t>
  </si>
  <si>
    <t>г.Барнаул, ул.Заринская, 1</t>
  </si>
  <si>
    <t>г.Барнаул, ул.Попова, 3</t>
  </si>
  <si>
    <t>г.Барнаул, ул.Матросова, 161</t>
  </si>
  <si>
    <t>г.Барнаул, ул.Аносова, 2 а</t>
  </si>
  <si>
    <t>г.Барнаул, пр.Космонавтов, 68</t>
  </si>
  <si>
    <t>г.Барнаул, 9 Заводской проезд, 7</t>
  </si>
  <si>
    <t>г.Барнаул, пр.Калинина, 35а</t>
  </si>
  <si>
    <t>г.Барнаул, пр.Калинина, 24и</t>
  </si>
  <si>
    <t>г.Барнаул, ул.Новороссийская, 75</t>
  </si>
  <si>
    <t>г.Барнаул, ул.Малахова, 62</t>
  </si>
  <si>
    <t>г.Барнаул, ул.Э.Алексеевой, 112 А</t>
  </si>
  <si>
    <t>г.Барнаул, ул.Матросова, 124</t>
  </si>
  <si>
    <t>г.Барнаул, ул.Энтузиастов, 52</t>
  </si>
  <si>
    <t>г.Барнаул, ул.Горская, 1</t>
  </si>
  <si>
    <t>г.Барнаул, ул.Матросова, 99</t>
  </si>
  <si>
    <t>г.Барнаул, ул.Селекционная, 28</t>
  </si>
  <si>
    <t>г.Барнаул, пр-т Космонавтов, 32ж/4</t>
  </si>
  <si>
    <t>г.Барнаул, ул.Трактовая, 3-Д</t>
  </si>
  <si>
    <t>Павловский тракт, 337</t>
  </si>
  <si>
    <t>ул.Трактовая, 39</t>
  </si>
  <si>
    <t>г.Барнаул, ул.Павловский тракт, 226</t>
  </si>
  <si>
    <t>г.Барнаул, ул.Трактовая, 31 а</t>
  </si>
  <si>
    <t>г.Барнаул, Павловский тракт, 188</t>
  </si>
  <si>
    <t>г.Барнаул, пр.Южный, 29</t>
  </si>
  <si>
    <t>г.Барнаул, Павловский тракт, 249</t>
  </si>
  <si>
    <t>г.Барнаул, ул.Весенняя, 21</t>
  </si>
  <si>
    <t>г.Барнаул, пр.южный, 12а</t>
  </si>
  <si>
    <t>г.Барнаул, ул.Попова, 187</t>
  </si>
  <si>
    <t>г.Барнаул, ул.Балтийская, 16</t>
  </si>
  <si>
    <t>г.Барнаул, ул.Попова, 248а</t>
  </si>
  <si>
    <t>г.Барнаул, ул.Власихинская, 208</t>
  </si>
  <si>
    <t>г.Барнаул, пр.южный, 14</t>
  </si>
  <si>
    <t>г.Барнаул, Павловский тракт, 166</t>
  </si>
  <si>
    <t>г.Барнаул, ул.Попова, 250</t>
  </si>
  <si>
    <t>г.Барнаул, ул.Взлетная, 35</t>
  </si>
  <si>
    <t>г. Барнаул, пр. Энергетиков, 63а</t>
  </si>
  <si>
    <t>Власихинская, 67</t>
  </si>
  <si>
    <t>г.Барнаул, ул.Взлетная, 25</t>
  </si>
  <si>
    <t>г.Барнаул, п.Пригородный, ул.Раздольная, 22</t>
  </si>
  <si>
    <t>г.Барнаул, пр.Энергетиков, 39а</t>
  </si>
  <si>
    <t>г.Барнаул, ул.Трактовая, 4 а</t>
  </si>
  <si>
    <t>г.Барнаул, Павловский тракт, 249 в</t>
  </si>
  <si>
    <t>г.Барнаул, ул.Трактовая, 47г</t>
  </si>
  <si>
    <t>ул.Трактовая, 60 г</t>
  </si>
  <si>
    <t>г.Барнаул, Павловский тракт, 160</t>
  </si>
  <si>
    <t>г.Барнаул, пр.Южный, 45б</t>
  </si>
  <si>
    <t>г.Барнаул, ул.Власихинская, 135а</t>
  </si>
  <si>
    <t>г.Барнаул, ул.Попова, 214</t>
  </si>
  <si>
    <t>г.Барнаул, ул.Дальняя, 19</t>
  </si>
  <si>
    <t>г.Барнаул, ул.Попова, 167</t>
  </si>
  <si>
    <t>г.Барнаул, ул.Трактовая, 7/5</t>
  </si>
  <si>
    <t>г.Барнаул, ул.Балтийская, 81</t>
  </si>
  <si>
    <t>г.Барнаул, пр.Южный, 43Г</t>
  </si>
  <si>
    <t>г.Барнаул, ул.Балтийская, 62</t>
  </si>
  <si>
    <t>г.Барнаул, ул.Попова, 185 г</t>
  </si>
  <si>
    <t>г.Барнаул, ул.Попова, 226</t>
  </si>
  <si>
    <t>г.Барнаул, ул.Власихинская, 33</t>
  </si>
  <si>
    <t>г.Барнаул, пр-д Сухой Лог, 13</t>
  </si>
  <si>
    <t>г.Барнаул, Павловский тракт, 45б</t>
  </si>
  <si>
    <t>г.Барнаул, ул.Весенняя, 22</t>
  </si>
  <si>
    <t>г.Барнаул, пр-т Знергетиков, 33 А</t>
  </si>
  <si>
    <t>Влвсиха ул. Мамонтова 1б</t>
  </si>
  <si>
    <t>г.Барнаул, ул.Весенняя, 21б</t>
  </si>
  <si>
    <t>г.Барнаул, Павловский тракт, 251ж</t>
  </si>
  <si>
    <t>Барнаул ул. Байлтийская 90 и Балтийская, 88</t>
  </si>
  <si>
    <t>г.барнаул, пр.С-власихинский, 67</t>
  </si>
  <si>
    <t>г.барнаул, ул.попова, 179а</t>
  </si>
  <si>
    <t>г.Барнаул, пр.Южный, 10 Г</t>
  </si>
  <si>
    <t>г.Барнаул, ул.Балтийская, 83</t>
  </si>
  <si>
    <t>г.Барнаул, ул.Попова, 201</t>
  </si>
  <si>
    <t>г.Барнаул, ул.Трактовая, 62</t>
  </si>
  <si>
    <t>г.Барнаул, ул.Малиновая, 27</t>
  </si>
  <si>
    <t>г.Барнаул, ул. Балтийская, 82, бокс № 5</t>
  </si>
  <si>
    <t>г.Барнаул, п.Пригородный, ул.Ветеринарная, 1</t>
  </si>
  <si>
    <t>г.Барнаул, с.Власиха, ул.Рождественская, 55 а</t>
  </si>
  <si>
    <t>г.Барнаул, ул.Попова, 179к</t>
  </si>
  <si>
    <t>г.Барнаул, ул.Трактовая, 47/1</t>
  </si>
  <si>
    <t>п.Южный, Лесной тракт, 75</t>
  </si>
  <si>
    <t>г.Барнаул, ул.Мамонтова, 242</t>
  </si>
  <si>
    <t xml:space="preserve">Змеиногрский тракт, 104 </t>
  </si>
  <si>
    <t>г.Барнаул, улСиликатная, 16</t>
  </si>
  <si>
    <t>г.Барнаул, ул.Ляпидевского, 1/3</t>
  </si>
  <si>
    <t>г.Барнаул, ул.Чернышевского, 120</t>
  </si>
  <si>
    <t>г.Барнаул, ул.Лесосечная, 25</t>
  </si>
  <si>
    <t>ул.Белинского, 20</t>
  </si>
  <si>
    <t>г.Барнаул, ул.Ползунова, 37</t>
  </si>
  <si>
    <t>г.Барнаул, ул.Широкая просека, 17</t>
  </si>
  <si>
    <t>г.Барнаул, ул.Ползунова, 41</t>
  </si>
  <si>
    <t>Змеиногорский тракт, 118 Б</t>
  </si>
  <si>
    <t>ул.Ядринцева, 66</t>
  </si>
  <si>
    <t>г.Барнаул, ул.Приречная, 13</t>
  </si>
  <si>
    <t>г.Барнаул, ул.Пушкина, 23</t>
  </si>
  <si>
    <t>г.Барнаул, ул.Силикатная, 19</t>
  </si>
  <si>
    <t>г.Барнаул, ул.Пушкина, 11</t>
  </si>
  <si>
    <t>г.Барнаул, ул.Кутузова, 260</t>
  </si>
  <si>
    <t>г.Барнаул, ул.Пролетарская, 139</t>
  </si>
  <si>
    <t>г.Барнаул, ул.Пролетарская, 146 А</t>
  </si>
  <si>
    <t>г.Барнаул, ул.Тихонова, 68</t>
  </si>
  <si>
    <t>г.Барнаул, шоссе Ленточный бор, 29</t>
  </si>
  <si>
    <t>г.Барнаул, ул.Л.Толстого, 34</t>
  </si>
  <si>
    <t>г.барнаул, ул.Пролетарская, 131</t>
  </si>
  <si>
    <t>г.Барнаул, ул.Полевая, 58 в</t>
  </si>
  <si>
    <t>с.Новороманово, ул.Коомунистическая, 23 а</t>
  </si>
  <si>
    <t>г.Барнаул, ул.Никитина, 137</t>
  </si>
  <si>
    <t>г.барнаул, пр.красноармейский, 4</t>
  </si>
  <si>
    <t>с.Зимари, ул.Песчаная, 41</t>
  </si>
  <si>
    <t>г.Барнаул, Змеиногорский тракт, 77</t>
  </si>
  <si>
    <t>г.Барнаул, пр.Красноармейский, 3</t>
  </si>
  <si>
    <t>г.Барнаул, ул.Партизанская, 193</t>
  </si>
  <si>
    <t>г.Барнаул, ул.Дзержинского, 45</t>
  </si>
  <si>
    <t>г.Барнаул, ул.Интернациональная, 122</t>
  </si>
  <si>
    <t>г.Барнаул, пр.Красноармейский, 47 а</t>
  </si>
  <si>
    <t>г.Барнаул, ул.Ползунова, 35</t>
  </si>
  <si>
    <t>г.Барнаул, ул.М.Горького, 8</t>
  </si>
  <si>
    <t>г.Барнаул, ул.Беговая, 1</t>
  </si>
  <si>
    <t>г.Барнаул, ул.Л.Толстого, 16а</t>
  </si>
  <si>
    <t>г.Барнаул, ул.Пушкина, 12</t>
  </si>
  <si>
    <t>г.Барнаул, ул.Ползунова, 47</t>
  </si>
  <si>
    <t>п.Борзовая заимка, ул.Радужная, 22 а</t>
  </si>
  <si>
    <t>г.Барнаул, ул.Ползунова, 92</t>
  </si>
  <si>
    <t>г.Барнаул, Змеиногорский тракт, 136</t>
  </si>
  <si>
    <t>ул.Б.Олонская, 24</t>
  </si>
  <si>
    <t>г.Барнаул, ул.Гоголя, 144</t>
  </si>
  <si>
    <t>г.Барнаул, п.Южный, ул.Памирская, 24</t>
  </si>
  <si>
    <t>ул.Партизанская, 169</t>
  </si>
  <si>
    <t>г.Барнаул, пер.Знаменский, 7</t>
  </si>
  <si>
    <t>г.Барнаул, ул.Пролетарская, 252 а</t>
  </si>
  <si>
    <t>п.Бельмесево, ул.Молодежная, 56</t>
  </si>
  <si>
    <t>г.Барнаул, ул.Интернациаональная, 116</t>
  </si>
  <si>
    <t>г.Барнаул, ул.Загородная, 137</t>
  </si>
  <si>
    <t>г.Барнаул, ул.Кутузова, 8 а</t>
  </si>
  <si>
    <t>г.Барнаул, шоссе Ленточный бор, 31</t>
  </si>
  <si>
    <t>г.Барнаул, ул.Широкая просека, 3</t>
  </si>
  <si>
    <t>г.барнаул, ул.Малотобольская, 34</t>
  </si>
  <si>
    <t>г.Барнаул, ул.Ляпидевского, 1</t>
  </si>
  <si>
    <t>г.Барнаул, ул.Кутузова, 266</t>
  </si>
  <si>
    <t>г.Барнаул, ул.Некрасова, 1</t>
  </si>
  <si>
    <t>Барнаул пр.Красноармейский 10</t>
  </si>
  <si>
    <t>г.Барнаул, ул.Мало-Тобольская, 25 б</t>
  </si>
  <si>
    <t>г.Барнаул, ул.Кутузова, 2е</t>
  </si>
  <si>
    <t>г.Барнаул, с.Лебяжье, ул.Озерная, 55 а</t>
  </si>
  <si>
    <t>г.Барнаул, ул.Л.Толстого, 19</t>
  </si>
  <si>
    <t>г.Барнаул, ул.Малотобольская, 10</t>
  </si>
  <si>
    <t>г.Барнаул, ул.Пролетарская, 159а</t>
  </si>
  <si>
    <t>ул.Чернышевского, 286</t>
  </si>
  <si>
    <t>г.Барнаул, ул.Чкалова, 228а</t>
  </si>
  <si>
    <t>г.Барнаул, ул.Широкая просека, 15</t>
  </si>
  <si>
    <t>г.Барнаул, улПолевая, 2 А</t>
  </si>
  <si>
    <t>г.Барнаул, ул.Аванесова, 133</t>
  </si>
  <si>
    <t>г.Барнаул, ул.Интернациональная, 149</t>
  </si>
  <si>
    <t>г.Барнаул, пр.Красноармейский, 13</t>
  </si>
  <si>
    <t>г.Барнаул, ул.Лесной тракт, 65</t>
  </si>
  <si>
    <t>г.Барнаул, ул.Партизанская, 190</t>
  </si>
  <si>
    <t>с.Новороманово, ул.Гоголевская, 43 б</t>
  </si>
  <si>
    <t>г.Барнаул, ул.Ползунова, 44 а</t>
  </si>
  <si>
    <t>г.Барнаул, ул.Змеиногорский тракт, 87</t>
  </si>
  <si>
    <t>г.Барнаул, ул.Луговая, 20</t>
  </si>
  <si>
    <t>г.Барнаул, ул. Куйбышева, 7 А</t>
  </si>
  <si>
    <t>г.Барнаул, пр.Канатный, 79, корп.В</t>
  </si>
  <si>
    <t>г.Барнаул, п.Черницк, ул.Школьная, 8б</t>
  </si>
  <si>
    <t>г.Барнаул, п.Ягодное, ул.Центральная, 63</t>
  </si>
  <si>
    <t>г.Барнаул, ул.Мало-Тобольская, 3</t>
  </si>
  <si>
    <t>г.Барнаул, пр.Сельский, 24</t>
  </si>
  <si>
    <t>г.Барнаул, ул.Интернациональная, 220</t>
  </si>
  <si>
    <t>г.Барнаул, ул.Партизанская, 192</t>
  </si>
  <si>
    <t>г.Барнаул, пр.Комсомольский, 3 а</t>
  </si>
  <si>
    <t>г.Барнаул, Змеиногорский тракт, 104/3</t>
  </si>
  <si>
    <t>с.Лебяжье, ул.Степная, 19</t>
  </si>
  <si>
    <t>г.Белокуриха, ул.Шукшина, 20</t>
  </si>
  <si>
    <t>г. Белокуриха, ул. Партизанская, 1</t>
  </si>
  <si>
    <t>с.Старобелокуриха, ул.Солнечная, 1б</t>
  </si>
  <si>
    <t>г.Белокуриха, ул. Бийская, 30</t>
  </si>
  <si>
    <t>г.Бийск, ул.Яминская, 4а</t>
  </si>
  <si>
    <t>г.Бийск, ул.Подгорная, 76</t>
  </si>
  <si>
    <t>г.Бийск</t>
  </si>
  <si>
    <t>г.Бийск, ул.Трофимова, 26</t>
  </si>
  <si>
    <t>г.Бийск, ул.Социалистическая, 23/б</t>
  </si>
  <si>
    <t>г.Бийск, ул.Пригородная, 75</t>
  </si>
  <si>
    <t>г.Бийск, ул.Митрофанова, 1/1</t>
  </si>
  <si>
    <t>с.Зональное, ул.Торговая, 4</t>
  </si>
  <si>
    <t>г.Бийск, ул.Социалистическая, 21</t>
  </si>
  <si>
    <t>г.Бийск, ул.Пушкина, 200</t>
  </si>
  <si>
    <t>с.Косиха, ул.Больничный поселок, 7</t>
  </si>
  <si>
    <t xml:space="preserve">с. Косиха, ул. Советская, 3 </t>
  </si>
  <si>
    <t>с.Косиха, ул.комсомольская, 52</t>
  </si>
  <si>
    <t>с.Косиха, ул.Рабочая, 77</t>
  </si>
  <si>
    <t>с.косиха, ул.Чкалова, 2а</t>
  </si>
  <si>
    <t>с.Косиха, ул.Рабочая, 2Б/4</t>
  </si>
  <si>
    <t>с.Косиха, ул.Комсомольская, 54</t>
  </si>
  <si>
    <t>с.Косиха, ул.М.Горького, 10</t>
  </si>
  <si>
    <t>г.Новоалтайск, ул 22-го Партсъезда, 16</t>
  </si>
  <si>
    <t>г.Новоалтайск, ул.Вагоностроительная,9</t>
  </si>
  <si>
    <t>г.Новоалтайск, ул.Вагоностроительная, 3</t>
  </si>
  <si>
    <t>котельная 1а, г Новоалтайск, ул.Космонавтов, 12а</t>
  </si>
  <si>
    <t>г.Новоалтайск, ул. дорожная, 26</t>
  </si>
  <si>
    <t>пер.Песчаный, 55</t>
  </si>
  <si>
    <t>п.Солнечный, ул.Кольцевая, 5</t>
  </si>
  <si>
    <t>г.Новоалтайск, ул.Октябренок, 70</t>
  </si>
  <si>
    <t>г.Новоалтайск, ул.Дорожная, 13</t>
  </si>
  <si>
    <t>с.Санниково, ул.Новая, 1</t>
  </si>
  <si>
    <t>г.Новоалтайск, ул.Дорожная, 60</t>
  </si>
  <si>
    <t>г.Новоалтайск, ул.Дорожная, 74</t>
  </si>
  <si>
    <t>ул.Молодежная, 17</t>
  </si>
  <si>
    <t>п.Лесной, ул.Центральная, 2 а</t>
  </si>
  <si>
    <t>г.Новоалтайск, ул.Дорожная, 64</t>
  </si>
  <si>
    <t>г.Новоалтайск, ул.Строительная, 38</t>
  </si>
  <si>
    <t>г.Новоалтайск, ул.Прудская, 1 а</t>
  </si>
  <si>
    <t>г.Новоалтайск, ул.Сибирская, 17</t>
  </si>
  <si>
    <t>г.Новоалтайск, ул.Спасская, 35</t>
  </si>
  <si>
    <t>г.Новоалтайск, ул.Белоярская, 197 в</t>
  </si>
  <si>
    <t>с.Березовка, ул.А. Катаева, 4</t>
  </si>
  <si>
    <t>г.Новоалтайск, ул.Сибирская, 17а</t>
  </si>
  <si>
    <t>с.Солнечное, Первая улица, 2 А</t>
  </si>
  <si>
    <t>с.Бобровка, ул.Ленина, 75</t>
  </si>
  <si>
    <t>г.Новоалтайск, ул.Коммунистическая, 120, 124</t>
  </si>
  <si>
    <t>с.Березовка, ул.Северная, 36а,б</t>
  </si>
  <si>
    <t>г.Новоалтайск, ул.Советов, 1</t>
  </si>
  <si>
    <t>п.Новый, ул.Первостроителей, 14</t>
  </si>
  <si>
    <t>с.Бобровка, ул.Майская, 1 В</t>
  </si>
  <si>
    <t>п.Солнечный, ул.Первая, 2а</t>
  </si>
  <si>
    <t>3,2км.на северо-восток от п.Среднесибирский</t>
  </si>
  <si>
    <t>с.Кашкарагаиха,1,5 км.по направлению оз.Черненькое</t>
  </si>
  <si>
    <t>ст.Озерки, ул.Промышленная, 67-2</t>
  </si>
  <si>
    <t>ЗАТО Сибирский, ул.Строителей, 5 а</t>
  </si>
  <si>
    <t>п.Сибирский, ул.Парковая, 27</t>
  </si>
  <si>
    <t>с.Повалиха, ул.Больничная, 2</t>
  </si>
  <si>
    <t>п.Сибирский, ул.Первомайская, 3 А</t>
  </si>
  <si>
    <t>с.Боровиха ул.Новосоветская 84-1</t>
  </si>
  <si>
    <t>с.Новые Зори</t>
  </si>
  <si>
    <t>с.Черемное, ул. Фабричная, 1</t>
  </si>
  <si>
    <t>п.Новые Зори, ул.Промышленная, 5</t>
  </si>
  <si>
    <t>с.Павловск, ул.Пушкина, 11</t>
  </si>
  <si>
    <t>с.Павловск, ул.Кунгурова, 1</t>
  </si>
  <si>
    <t>с.Павловск, ул.Пионерская, 15</t>
  </si>
  <si>
    <t>с.Павловск, ул.Пионерская, 2 е</t>
  </si>
  <si>
    <t>с.Елунино, ул.Чкалова, 29а</t>
  </si>
  <si>
    <t>с.Павловск, ул.Калинина, 38</t>
  </si>
  <si>
    <t>с.Павловск, ул.Совхозная, 6</t>
  </si>
  <si>
    <t>с.Павловск, ул.Мелиораторов, 19</t>
  </si>
  <si>
    <t>с.Павловск, ул.Пожогина, 40</t>
  </si>
  <si>
    <t>с.Павловск, ул.Ленина, 12</t>
  </si>
  <si>
    <t>п.Сибирские Огни, ул.Строительная, 1а</t>
  </si>
  <si>
    <t>с.Павловск, ул.Ленина, 16 д</t>
  </si>
  <si>
    <t>с.Павловск, пер.Почтовый, 36</t>
  </si>
  <si>
    <t>с.Первомайское, ул.Интернациональная, 9 а Кот.№ 2</t>
  </si>
  <si>
    <t>с.Первомайское, ул.Интернациональная, 9а Цех сушки</t>
  </si>
  <si>
    <t>с.Журавлиха, ул.Советская, 5</t>
  </si>
  <si>
    <t>с Ларичиха, ул.Промышленная, 1 е</t>
  </si>
  <si>
    <t>в 10,7км.на юго-восток от с.Лушниково</t>
  </si>
  <si>
    <t>с.Новоперуново</t>
  </si>
  <si>
    <t>р.п.Тальменка, ул.Куйбышева,95</t>
  </si>
  <si>
    <t>р.п.Тальменка, ул.Заправочная, 53</t>
  </si>
  <si>
    <t>р.п.Тальменка, ул.Вокзальная, 14</t>
  </si>
  <si>
    <t>р.п.Тальменка, ул.Совесткая, 58</t>
  </si>
  <si>
    <t>р.п.Тальменка, пер.Баноковский, 2</t>
  </si>
  <si>
    <t>р.п.Тальменка, ул.Куйбышева, 95 г</t>
  </si>
  <si>
    <t>р.п.Тальменка, ул.Партизанская, 45</t>
  </si>
  <si>
    <t>с.Троицкое, ул.Зеленая, 20</t>
  </si>
  <si>
    <t>с.Троицкое, ул.Ломоносова, 61</t>
  </si>
  <si>
    <t>с.Троицкое, ул.Обухова, 2</t>
  </si>
  <si>
    <t>с.Троицкое, ул.Чкалова, 20</t>
  </si>
  <si>
    <t>с.Троицкое, пер.Речной, 1</t>
  </si>
  <si>
    <t>Троицкое ул. Рабочая 35а</t>
  </si>
  <si>
    <t>с.Троицкое, ул.Линейная, 43</t>
  </si>
  <si>
    <t>с.Троицкое, ул.60 лет Октября, 37</t>
  </si>
  <si>
    <t>с.троицкое, пер.Пролетарский, 12а</t>
  </si>
  <si>
    <t>с.Троицкое, пер.Вокзальный, 1А</t>
  </si>
  <si>
    <t>с.Троицкое, ул.Ленина, 4</t>
  </si>
  <si>
    <t>с.Троицкое, ул.60 лет Октября, 49</t>
  </si>
  <si>
    <t>с.Троицкое, ул.Линейная, 94</t>
  </si>
  <si>
    <t>Институт Водных и экологических Проблем СО РАН</t>
  </si>
  <si>
    <t>г.Барнаул, пр-д Заводской 9-й, 5Г/7</t>
  </si>
  <si>
    <t>г. Барнаул, пр. Базовый, 7</t>
  </si>
  <si>
    <t>г.Барнаул, пр.Калинина, 24а/1</t>
  </si>
  <si>
    <t>г.Барнаул, пр-д Рыбозаводской, 24</t>
  </si>
  <si>
    <t>г.Барнаул, ул.Новороссийская, 136д</t>
  </si>
  <si>
    <t>г.Барнаул, ул.Власихинская, 65</t>
  </si>
  <si>
    <t>г.Барнаул, пр.Энергетиков, 31 е</t>
  </si>
  <si>
    <t>г.Барнаул, ул. Никитина, 1а</t>
  </si>
  <si>
    <t>р.п.Тальменка, ул.Залесовская. 16</t>
  </si>
  <si>
    <t>Наименование газораспределительной сети</t>
  </si>
  <si>
    <t>г.Барнаул, пр.Космонавтов, 2</t>
  </si>
  <si>
    <t>г.Барнаул, пр-т Калинина, 57/4</t>
  </si>
  <si>
    <t>г.Барнаул, пр.Космонавтов, 46а</t>
  </si>
  <si>
    <t>г.Барнаул, ул.Советской Армии, 7</t>
  </si>
  <si>
    <t>г.Барнаул, пр.Космонавтов, 36а</t>
  </si>
  <si>
    <t>г.Барнаул, ул.Солнечная поляна, 22а</t>
  </si>
  <si>
    <t>г.Барнаул, проезд Южный, 51 к</t>
  </si>
  <si>
    <t>г.Барнаул, Павловский тракт, 27</t>
  </si>
  <si>
    <t>г.Барнаул, с.Власиха, ул.Рождественская, 25</t>
  </si>
  <si>
    <t>г.Барнаул, Змеиногорский тракт, 104п/2</t>
  </si>
  <si>
    <t>г.Барнаул, ул.Интернациональная, 111</t>
  </si>
  <si>
    <t>с.Новороманово, ул.Коммунистическая, 5а</t>
  </si>
  <si>
    <t>г.Барнаул,Кутузова, 22</t>
  </si>
  <si>
    <t>г.Барнаул, ул.Интернациональная, 128а</t>
  </si>
  <si>
    <t>Зональный район, с.Соколово, ул.Кирова, 1</t>
  </si>
  <si>
    <t>с.Елунино, ул.Чкалова, 23 сельсовет</t>
  </si>
  <si>
    <t>Бурановка, ул. Целинная, 32</t>
  </si>
  <si>
    <t>с.Косиха, ул.Рабочая, 3</t>
  </si>
  <si>
    <t>с.Бобровка, Бобровское лесничество</t>
  </si>
  <si>
    <t>г.Новоалтайск, ул.Советов, 10а</t>
  </si>
  <si>
    <t>с.Бобровка, ул. Партизанская, 33а</t>
  </si>
  <si>
    <t>с.Бобровка, ул.Майская, 2пом.2</t>
  </si>
  <si>
    <t>с.Повалиха, ул.Школьная, 21</t>
  </si>
  <si>
    <t>р.п.Тальменка, ул. Вокзальная, 14 Д</t>
  </si>
  <si>
    <t>с.Ларичиха, ул.Садовая</t>
  </si>
  <si>
    <t>с.Ларичиха, ул.Советская, 19</t>
  </si>
  <si>
    <t>с.Курочкино. ул.Новая, 3 администрация</t>
  </si>
  <si>
    <t>п.Беловский, ул.советская, 11</t>
  </si>
  <si>
    <t>п. Мост-Иша, ул.Автомобилистов, 10</t>
  </si>
  <si>
    <t>Меланжист Алтая АО БМК</t>
  </si>
  <si>
    <t>ЛЕНТА ООО</t>
  </si>
  <si>
    <t>Машиностроительный завод ООО</t>
  </si>
  <si>
    <t>СибВостокГаз ООО</t>
  </si>
  <si>
    <t>Феникс ООО</t>
  </si>
  <si>
    <t>Белокосов Константин Васильевич  ИП</t>
  </si>
  <si>
    <t>ВОСТОКБУРВОД ООО БСУ</t>
  </si>
  <si>
    <t>Гурский Владимир Илларионович</t>
  </si>
  <si>
    <t>Ермаков Владимир Петрович</t>
  </si>
  <si>
    <t>Мусохранов Александр Дмитриевич</t>
  </si>
  <si>
    <t>Немцев Евгений Анатольевич</t>
  </si>
  <si>
    <t>Пупышев Р.В</t>
  </si>
  <si>
    <t>Барнаульский пивоваренный завод ОАО</t>
  </si>
  <si>
    <t>ВИОМ-Логистик ООО</t>
  </si>
  <si>
    <t>Лазарев А.В.</t>
  </si>
  <si>
    <t>Любава ООО, точка подключения Трактовая</t>
  </si>
  <si>
    <t>Милан ООО</t>
  </si>
  <si>
    <t>Иванов А.В. ИП</t>
  </si>
  <si>
    <t xml:space="preserve">Синюков Юрий Николаевич </t>
  </si>
  <si>
    <t>Кнышев Виктор Александрович</t>
  </si>
  <si>
    <t>Квартал Элит УК ООО (точка, Зм. тракт 104П, перешла от Карнеола)</t>
  </si>
  <si>
    <t>АлтайТИСИз АО</t>
  </si>
  <si>
    <t>Высокие технологии ООО</t>
  </si>
  <si>
    <t>Гусева Ольга Александровна</t>
  </si>
  <si>
    <t>ДревСтрой ООО</t>
  </si>
  <si>
    <t>Котлосервис плюс  ООО</t>
  </si>
  <si>
    <t>Ресторан Русский чай ООО</t>
  </si>
  <si>
    <t>Техводстрой ООО</t>
  </si>
  <si>
    <t>Удодов Владимир Степанович ИП</t>
  </si>
  <si>
    <t>Шелепов Е.А ИП</t>
  </si>
  <si>
    <t>Африканова Марина Валентиновна ИП</t>
  </si>
  <si>
    <t>Иванов Олег Дмитриевич</t>
  </si>
  <si>
    <t>Петин Юрий Андреевич</t>
  </si>
  <si>
    <t>Белоусова Н.Г.</t>
  </si>
  <si>
    <t>Тарасов Ю.Е. ИП</t>
  </si>
  <si>
    <t>Комитет Администрации города  Новоалтайска по управлению Белоярским микрорайоном</t>
  </si>
  <si>
    <t>Приход Казанской Церкви с. Повалиха Первомайского райо</t>
  </si>
  <si>
    <t>ГРС-Советское</t>
  </si>
  <si>
    <t>Беловская СОШ № 1</t>
  </si>
  <si>
    <t>Газораспределительная сеть от ГРС-Алтайская</t>
  </si>
  <si>
    <t>Газораспределительная сеть от ГРС-Советское</t>
  </si>
  <si>
    <t>Газораспределительная сеть от ГРС-Усть-Иша</t>
  </si>
  <si>
    <t>г.Барнаул, ул.Новороссийская, 134</t>
  </si>
  <si>
    <t>г.Барнаул, ул.Кулундинская, 10</t>
  </si>
  <si>
    <t>г.Барнаул, пр.Строителей, 117</t>
  </si>
  <si>
    <t>г. Барнаул, пр-т Ленина, 7</t>
  </si>
  <si>
    <t>п.Черницк, ул.Новостройка, 2а</t>
  </si>
  <si>
    <t>г.Новоалтайск, ул.Дорожная, 22</t>
  </si>
  <si>
    <t>Шинный комбинат Алтайский ОАО ПО</t>
  </si>
  <si>
    <t>Молочный комбинат АО</t>
  </si>
  <si>
    <t>Барнаульский Котельный Завод ООО</t>
  </si>
  <si>
    <t>МЕТАЛЛ-ИМПОРТ ООО</t>
  </si>
  <si>
    <t>ПРЕМИУМ ПАК ООО</t>
  </si>
  <si>
    <t>АЛТАЙАГРОЭЛЕКТРОМОНТАЖ ООО</t>
  </si>
  <si>
    <t>Вайцевая Наталья Валерьевна</t>
  </si>
  <si>
    <t>Дементьева Наталья Юрьевна</t>
  </si>
  <si>
    <t>Федюкина Елена Анатольевна</t>
  </si>
  <si>
    <t>Широков Валерий Юрьевич</t>
  </si>
  <si>
    <t>Центральное ДСУ</t>
  </si>
  <si>
    <t>ВИКТОРИЯ-АГРОСЕРВИС ООО</t>
  </si>
  <si>
    <t>Кондратов Сергей Леонидович ИП</t>
  </si>
  <si>
    <t>Кочеев Андрей Сергеевич</t>
  </si>
  <si>
    <t>Кукушкин Виталий Васильевич</t>
  </si>
  <si>
    <t>СИБАВТОДИЗЕЛЬ ООО</t>
  </si>
  <si>
    <t>Торговый Дом Алкон ООО</t>
  </si>
  <si>
    <t>Ясенкова Лариса Сергеевна</t>
  </si>
  <si>
    <t>Дунаев Дмитрий Иванович</t>
  </si>
  <si>
    <t>Лепская Олеся Евгеньевна</t>
  </si>
  <si>
    <t>Лысковец Евгений Геннадьевич</t>
  </si>
  <si>
    <t>Ноговицин Виктор Анатольевич ИП</t>
  </si>
  <si>
    <t>Попов Алексей Викторович</t>
  </si>
  <si>
    <t>Алтайвитамины ЗАО</t>
  </si>
  <si>
    <t>БАМЗ ООО</t>
  </si>
  <si>
    <t>Вахлов Аркадий Валентинович</t>
  </si>
  <si>
    <t>Православная религиозная организация Барнаульская Епархия Русской Православной Церкви</t>
  </si>
  <si>
    <t>УЧРЕЖДЕНИЕ ПО СОДЕРЖАНИЮ АДМИНИСТРАТИВНЫХ ЗДАНИЙ КГБУ</t>
  </si>
  <si>
    <t>Кашкарова Галина Леонардовна ИП</t>
  </si>
  <si>
    <t>Корпоративные системы</t>
  </si>
  <si>
    <t>Косихин Александр Павлович</t>
  </si>
  <si>
    <t>Лыкасов Андрей Валерьевич</t>
  </si>
  <si>
    <t>МАКТ-ЭТС ООО</t>
  </si>
  <si>
    <t>СИБИРЬ-ШИНА ООО</t>
  </si>
  <si>
    <t>Строителев Роман Геннадьевич</t>
  </si>
  <si>
    <t>ХОЛДИНГ ООО</t>
  </si>
  <si>
    <t>Шипулин Сергей Иванович</t>
  </si>
  <si>
    <t>Шукюрова Айнура Гаджверди Кызы</t>
  </si>
  <si>
    <t>Апасов Дмитрий Сергеевич</t>
  </si>
  <si>
    <t>Гарант-Сервис АО</t>
  </si>
  <si>
    <t xml:space="preserve">Жилина Ольга Алексеевна </t>
  </si>
  <si>
    <t>НАВИ ООО</t>
  </si>
  <si>
    <t>СИБИРСКИЕ ТАКСОФОНЫ ООО</t>
  </si>
  <si>
    <t>Шадрин Николай Иванович ИП</t>
  </si>
  <si>
    <t>КАМЕЯ ООО</t>
  </si>
  <si>
    <t>ПАНТЕЛЕИМОНОВСКАЯ ЦЕРКВЬ Г. БЕЛОКУРИХИ АЛТАЙСКО</t>
  </si>
  <si>
    <t>ЭНЕРГОЦЕНТР ООО</t>
  </si>
  <si>
    <t>ТЕПЛОЭНЕРГОГАЗ ООО</t>
  </si>
  <si>
    <t>ПАВЛОВСКИЙ МАСЛОСЫРЗАВОД АО</t>
  </si>
  <si>
    <t>КИПАРИС ООО</t>
  </si>
  <si>
    <t>Алексеев Николай Николаевич</t>
  </si>
  <si>
    <t>Елисеев Сергей Петрович</t>
  </si>
  <si>
    <t>Завьялов Олег Александрович</t>
  </si>
  <si>
    <t>Рудометов Борис Анатольевич</t>
  </si>
  <si>
    <t>Сенгилеев Александр Сергеевич</t>
  </si>
  <si>
    <t>ПЕРВОМАЙСКИЙ ПСИХОНЕВРОЛОГИЧЕСКИЙ ИНТЕРНАТ КГБСУСО</t>
  </si>
  <si>
    <t>Северо-Восточное ДСУ  (ДСУ-7 Новоалтайское ГУП)</t>
  </si>
  <si>
    <t>Нестерова Александра Алексеевна</t>
  </si>
  <si>
    <t>Пономарчук Светлана Николаевна</t>
  </si>
  <si>
    <t>Елецкая Марина Владимировна</t>
  </si>
  <si>
    <t>Киреева Юлия Анатольевна</t>
  </si>
  <si>
    <t xml:space="preserve">Управление ветеринарии по Первомайскому району </t>
  </si>
  <si>
    <t>Сливин Дмитрий Викторович</t>
  </si>
  <si>
    <t>Трофимов Анатолий Викторович</t>
  </si>
  <si>
    <t>Администрация Анисимовского сельсовета Тальменского района Алтайского края</t>
  </si>
  <si>
    <t>Горбатков Юрий Николаевич</t>
  </si>
  <si>
    <t>Усманских Татьяна Васильевна</t>
  </si>
  <si>
    <t>Войнова Ольга Васильевна</t>
  </si>
  <si>
    <t>Кельбин Николай Васильевич</t>
  </si>
  <si>
    <t>Путейко Любовь Петровна</t>
  </si>
  <si>
    <t>Северо-Восточное ДСУ ГУП ДХ АК (бывшее наименование Троицкое ДРСУ ГУП ДХ)</t>
  </si>
  <si>
    <t xml:space="preserve">Администрация Троицкого р-на </t>
  </si>
  <si>
    <t>СВЯТО-ТРОИЦКАЯ ЦЕРКВЬ С. ТРОИЦКОЕ АЛТАЙСКОГО КР</t>
  </si>
  <si>
    <t>ТРИ Ю И К ООО</t>
  </si>
  <si>
    <t>Чегодаева Нина Николаевна</t>
  </si>
  <si>
    <t>г.Барнаул, ул.Интернациональная, 304</t>
  </si>
  <si>
    <t>Щербакова Елена Александровна</t>
  </si>
  <si>
    <t>ЕСС ООО</t>
  </si>
  <si>
    <t>ЛАКАСА-ТЭКС ООО</t>
  </si>
  <si>
    <t>г.Барнаул, ул. Короленко, 122</t>
  </si>
  <si>
    <t>г.Барнаул, ул.Ползунова, 27в</t>
  </si>
  <si>
    <t>с.Контошино, ул.Титова, 12</t>
  </si>
  <si>
    <t>Бойко Дмитрий Викторович</t>
  </si>
  <si>
    <t>ФАРМ-ПРОДУКТ ООО</t>
  </si>
  <si>
    <t>МОНТАЖНАЯ КОМПАНИЯ ПР-ХОЛДИНГ ООО</t>
  </si>
  <si>
    <t>Масалов Максим Владимирович</t>
  </si>
  <si>
    <t>Шафаренко Николай Дмитриевич</t>
  </si>
  <si>
    <t>Устинов В.И. ООО ФХ</t>
  </si>
  <si>
    <t>КЖБИ-2 АО</t>
  </si>
  <si>
    <t>БОЧКА ООО</t>
  </si>
  <si>
    <t>АЛТАЙХИМПРОМ  ООО</t>
  </si>
  <si>
    <t>Традиция МБУ ДО ДШИ</t>
  </si>
  <si>
    <t xml:space="preserve">Автодорстрой Барнаула </t>
  </si>
  <si>
    <t>АЛТАЙГРАД ООО</t>
  </si>
  <si>
    <t>Солодилов Андрей Андреевич ИП</t>
  </si>
  <si>
    <t>ТЕПЛОСНАБ ООО</t>
  </si>
  <si>
    <t>МТС ПАО</t>
  </si>
  <si>
    <t>Самойленко Евгений Юрьевич</t>
  </si>
  <si>
    <t>ТЕСЕЙ  ООО</t>
  </si>
  <si>
    <t>Маслоэкстракционный завод Бийский ПАО</t>
  </si>
  <si>
    <t>ТАЛ фирма ООО</t>
  </si>
  <si>
    <t>Титова Татьяна Андреевна ИП</t>
  </si>
  <si>
    <t>Россельхозцентр ФГБУ</t>
  </si>
  <si>
    <t>МайскоеООО</t>
  </si>
  <si>
    <t>АДМИНИСТРАЦИЯ НОВОБЕРЕЗОВСКОГО СЕЛЬСОВЕТА</t>
  </si>
  <si>
    <t>г.Бийск, ул.Иртышская, 1</t>
  </si>
  <si>
    <t>Пахомов Вячеслав Владимирович</t>
  </si>
  <si>
    <t>АДМИНИСТРАЦИЯ ООО</t>
  </si>
  <si>
    <t>Александров Сергей Владимирович</t>
  </si>
  <si>
    <t>Чертов Евгений Николаевич ИП</t>
  </si>
  <si>
    <t>Арсенова Ольга Владимировна</t>
  </si>
  <si>
    <t>Сохорева Галина Николаевна ИП</t>
  </si>
  <si>
    <t>г.Барнаул, пр.Новороссийский, 11б</t>
  </si>
  <si>
    <t>г.Барнаул, ул.Покровская, 7</t>
  </si>
  <si>
    <t>г.Барнаул, пр.Северо-Власихинский, 61</t>
  </si>
  <si>
    <t>с.Кашкарагаиха, ул.40 лет Победы, 13</t>
  </si>
  <si>
    <t>с.Черемное, пер.Станционный. 1</t>
  </si>
  <si>
    <t>с.Павловск, ул.Пионерская, 11 Е</t>
  </si>
  <si>
    <t>с.Новоберезовское, ул.Молодежная, 48</t>
  </si>
  <si>
    <t>с.Первомайское</t>
  </si>
  <si>
    <t>р.п.Тальменка, пер.Школьный, 12</t>
  </si>
  <si>
    <t>с.Троицкое, ул.Пушкина, 85</t>
  </si>
  <si>
    <t>ИНДАСТРИАЛ ЭСТЕЙТ ООО</t>
  </si>
  <si>
    <t>АлтайПром ООО</t>
  </si>
  <si>
    <t>АРТИКУЛ Чулочно-носочная фабрика ООО</t>
  </si>
  <si>
    <t>г.Барнаул, пр. 2-й Балтийский, 5</t>
  </si>
  <si>
    <t>г.Барнаул, пр. 2-й Балтийский, 5 а</t>
  </si>
  <si>
    <t>Сергеева Ирина Владимировна ИП</t>
  </si>
  <si>
    <t>Актив ООО (Изумрудная, 2а)</t>
  </si>
  <si>
    <t>Алёнис Игорь Игоревич</t>
  </si>
  <si>
    <t>Черепанова Наталья Владимировна ИП</t>
  </si>
  <si>
    <t>ХЛЕБ АЛТАЯ ООО ПК</t>
  </si>
  <si>
    <t>АКТИВ ООО (Гоголя, 87)</t>
  </si>
  <si>
    <t>г.Барнаул, ул.Гоголя, 103</t>
  </si>
  <si>
    <t>АВАНГАРД ООО ТСЦ</t>
  </si>
  <si>
    <t>ОРИОН ООО</t>
  </si>
  <si>
    <t>Сафронова Надежда Филипповна</t>
  </si>
  <si>
    <t>с. Косиха, ул. Рабочая, 77-Л, 77-Е</t>
  </si>
  <si>
    <t>Шуплецов Олег Николаевич</t>
  </si>
  <si>
    <t>Рассвет ООО</t>
  </si>
  <si>
    <t>с.Зудилово, ул.Советская, 2б</t>
  </si>
  <si>
    <t>с.Зудилово, ул.Советская, 3а</t>
  </si>
  <si>
    <t>Арбуз Валентина Михайловна</t>
  </si>
  <si>
    <t>КАПИТЕЛЬ ООО ИНН 5507083846</t>
  </si>
  <si>
    <t>г.Барнаул, Павловский тракт, 164</t>
  </si>
  <si>
    <t>г.Барнаул. пр.Ленина, 203</t>
  </si>
  <si>
    <t>г.Барнаул, пр.Калинина, 15 г</t>
  </si>
  <si>
    <t>ул.Клубная Гора, 43</t>
  </si>
  <si>
    <t>г.Барнаул, ул.П.Сухого, 1г</t>
  </si>
  <si>
    <t>г.Барнаул, Павловский тракт, 52</t>
  </si>
  <si>
    <t>г.Барнаул, ул.Заринская, 16в</t>
  </si>
  <si>
    <t>г.Барнаул, ул.Малахова, 2 корп.Д</t>
  </si>
  <si>
    <t>г.Барнаул, пр.Космонавтов, 34 Д</t>
  </si>
  <si>
    <t>г.Барнаул, ул.П.Сухова, 22</t>
  </si>
  <si>
    <t>г.Барнаул, ул.Сельскохозяйственная, 1 б</t>
  </si>
  <si>
    <t>г.Барнаул, ул.Покровская, 5 а</t>
  </si>
  <si>
    <t>г.Барнаул, ул.Матросова, 199</t>
  </si>
  <si>
    <t>г.Барнаул, пр.Калинина, 67 г</t>
  </si>
  <si>
    <t>г.Барнаул, ул.5-я Западная, 62в бокс 9,13,25,43</t>
  </si>
  <si>
    <t>г.Барнаул, ул.Энтузиастов-Хлеборобная</t>
  </si>
  <si>
    <t>г.Барнаул, пр.Космонавтов, 71</t>
  </si>
  <si>
    <t>г.Барнаул, ул. Солнечная Поляна, 18е</t>
  </si>
  <si>
    <t>г.Барнаул, ул.Э.Алексеевой, 120</t>
  </si>
  <si>
    <t>г.Барнаул, пр.Космонавтов, 32ж</t>
  </si>
  <si>
    <t>г.Барнаул, ул.Брянская, 30</t>
  </si>
  <si>
    <t>г.Барнаул, ул.Сухова, 26</t>
  </si>
  <si>
    <t>г.Барнаул, ул.Ткацкая, 62</t>
  </si>
  <si>
    <t>г.Барнаул, ул.Целинная, 2/1</t>
  </si>
  <si>
    <t>г.Барнаул, ул.80 Гвардейской дивизии, 63 а</t>
  </si>
  <si>
    <t>г.Барнаул, пр.Космонавтов, 6/4</t>
  </si>
  <si>
    <t>г.Барнаул, пр.Космонавтов, 20</t>
  </si>
  <si>
    <t>г.Барнаул, ул.Просторная, 137</t>
  </si>
  <si>
    <t>г.Барнаул, ул.Кулагина, 6</t>
  </si>
  <si>
    <t>пр.Калинина, 32 В</t>
  </si>
  <si>
    <t>г.Барнаул, пр.Космонавтов, 6/1</t>
  </si>
  <si>
    <t>г.Барнаул, Павловский тракт, 186 В</t>
  </si>
  <si>
    <t>г.Барнаул, ул.Северо-Западная, 2-ая, д.2а</t>
  </si>
  <si>
    <t>г.Барнаул, ул.Малахова, 2 Д/1</t>
  </si>
  <si>
    <t>г.Барнаул, ул.Энтузиастов-Рубиновая</t>
  </si>
  <si>
    <t>г.Барнаул, п.Казенная Заимка, ул. Ореховая 2-ая, 3</t>
  </si>
  <si>
    <t>ул. Октября, 27а</t>
  </si>
  <si>
    <t>Гоньба, ул. Советская, 1а</t>
  </si>
  <si>
    <t>г.Барнаул, пр.Лагерный, 2</t>
  </si>
  <si>
    <t>г.Барнаул. пр. Космонавтов, 14 Л</t>
  </si>
  <si>
    <t>г.Барнаул, пр.Космонавтов, 79</t>
  </si>
  <si>
    <t>г.Барнаул, ул.Хлеборобная, 31а</t>
  </si>
  <si>
    <t>г.Барнаул, ул.Мраморная, 62 а</t>
  </si>
  <si>
    <t>ул.Трактовая, 64</t>
  </si>
  <si>
    <t>г.Барнаул, пр.Южный, 45 Д</t>
  </si>
  <si>
    <t>Котельная АЛПУМГ, ул. Звездная, 10</t>
  </si>
  <si>
    <t>г.Барнаул, ул.Власихинская, 131</t>
  </si>
  <si>
    <t>г.Барнаул, ул. Попова, 254/4</t>
  </si>
  <si>
    <t>г.Барнаул, пр.Северный Власихинский, 65</t>
  </si>
  <si>
    <t>г.Барнаул, ул.Попова, 256-е</t>
  </si>
  <si>
    <t>г.Барнаул, пр.Энергетиков, 33 д</t>
  </si>
  <si>
    <t>г.Барнаул, с.Власиха, ул.Олимпийская, 30</t>
  </si>
  <si>
    <t>г.Барнаул, ул.Балтийская, 66</t>
  </si>
  <si>
    <t>г.Барнаул, ул.Малиновая-1, 58</t>
  </si>
  <si>
    <t>г.Барнаул, ул.Балтийская, 64</t>
  </si>
  <si>
    <t>г.Барнаул, ул.Попова, 23 б</t>
  </si>
  <si>
    <t>г.барнаул, ул.попова, 258 Д</t>
  </si>
  <si>
    <t>г.Барнаул, ул.Попова, 248/2</t>
  </si>
  <si>
    <t>г.Барнаул, ул.Шумакова, 25 а</t>
  </si>
  <si>
    <t>г.Барнаул, ул.Попова, 216 б</t>
  </si>
  <si>
    <t>г.Барнаул, пр.Энергетиков, 35г</t>
  </si>
  <si>
    <t>г.Барнаул, ул.Малахова, 177е</t>
  </si>
  <si>
    <t>г.Барнаул, пр.Северный Власихинский, 76</t>
  </si>
  <si>
    <t>г.Барнаул, ул.Попова, 206</t>
  </si>
  <si>
    <t>г.Барнаул, ул.1-ая Малиновая, 52а</t>
  </si>
  <si>
    <t xml:space="preserve">г.Барнаул, п.Новомихайловка, ул.Изумрудная,2 а </t>
  </si>
  <si>
    <t>г.Барнаул, ул.Попова, 167в</t>
  </si>
  <si>
    <t>г.Барнаул, пр.Северный Власихинский, 67, бокс 36</t>
  </si>
  <si>
    <t>г.Барнаул, пр.Северный Власихинский, 67, бокс 77</t>
  </si>
  <si>
    <t>г.Барнаул, ул.Фестивальная, 6</t>
  </si>
  <si>
    <t>г.барнаул, ул.Мозаичная, 44 б</t>
  </si>
  <si>
    <t>г.Барнаул, с.Власиха, ул.Гранатовая, 14</t>
  </si>
  <si>
    <t>г.Барнаул, ул.Смоленская, 23</t>
  </si>
  <si>
    <t>г.Барнаул, пр-д Северо-Власихинский, 67, корп.41А</t>
  </si>
  <si>
    <t>г.Барнаул, пр.С-Власихинский, 67, бокс 11,12</t>
  </si>
  <si>
    <t>г.Барнаул, ул.Балтийская, 80</t>
  </si>
  <si>
    <t>ул.Попова, 254В литер Б</t>
  </si>
  <si>
    <t>г.Барнаул, ул.Дружбы, 40</t>
  </si>
  <si>
    <t>г.Барнаул, пр.Энергетиков, 33 ж</t>
  </si>
  <si>
    <t>г.Барнаул, Павловский тракт, 79</t>
  </si>
  <si>
    <t>г.Барнаул, ул.Новосибирская, 3-4</t>
  </si>
  <si>
    <t>с.Лебяжье, ул.Школьная, 8а</t>
  </si>
  <si>
    <t>г.Барнаул, ул.Л.Толстого, 23</t>
  </si>
  <si>
    <t>г.Барнаул, ул.Горького, 22а</t>
  </si>
  <si>
    <t>г.Барнаул, пр.Ленина, 3</t>
  </si>
  <si>
    <t>г.Барнаул, ул.Никитина, 3</t>
  </si>
  <si>
    <t>г.Барнаул, ул.Никитина, 145А</t>
  </si>
  <si>
    <t>г.Барнаул, ул.Ползунова, 42</t>
  </si>
  <si>
    <t>г.Барнаул, ул.Парковая, 1</t>
  </si>
  <si>
    <t>г.Барнаул, ул.Ползунова, 59а</t>
  </si>
  <si>
    <t>г.Барнаул, ул.Чкалова, 228</t>
  </si>
  <si>
    <t>г.Барнаул, ул.Тихонова, 39а</t>
  </si>
  <si>
    <t>г.Барнаул, ул.Ползунова, 59в</t>
  </si>
  <si>
    <t>г.Барнаул, ул.Пролетарская, 254 а</t>
  </si>
  <si>
    <t>г.Барнаул, ул.Гоголя, 75</t>
  </si>
  <si>
    <t>г.барнаул, ул.Мало-Тобольская, 19</t>
  </si>
  <si>
    <t>г.Барнаул, Змеиногорский тракт, 110/17</t>
  </si>
  <si>
    <t>г.Барнаул, ул.Пушкина, 62</t>
  </si>
  <si>
    <t>г.Барнаул, пр.Ленина, 2 в</t>
  </si>
  <si>
    <t>г.Барнаул, ул.Луговая, 3</t>
  </si>
  <si>
    <t>г.Барнаул, ул.Чкалова, 210</t>
  </si>
  <si>
    <t>г.Барнаул, ул.Пролетарская, 252</t>
  </si>
  <si>
    <t>г. Барнаул, ул.Пролетарская, 127 а</t>
  </si>
  <si>
    <t>г.Барнаул, ул.Пушкина, 24</t>
  </si>
  <si>
    <t>г.Барнаул, Змеиногорский тракт, 45а</t>
  </si>
  <si>
    <t>г.Барнаул, ул.Гоголя, 199</t>
  </si>
  <si>
    <t>Барнаул ул. Пушкина 31</t>
  </si>
  <si>
    <t>г.Барнаул, ул.Л.Толстого, 16</t>
  </si>
  <si>
    <t>г.Барнаул, ул.Никитина, 27</t>
  </si>
  <si>
    <t>г.Барнаул, ул.Аванесова, 30</t>
  </si>
  <si>
    <t>г.Барнаул, ул.Л.Толстого,31</t>
  </si>
  <si>
    <t>г.Барнаул, ул.Ползунова, 28</t>
  </si>
  <si>
    <t>ул.Пушкина, 78</t>
  </si>
  <si>
    <t>ул.Партизанская, 201</t>
  </si>
  <si>
    <t>г.Барнаул, ул.Чехова, 19</t>
  </si>
  <si>
    <t>г.Барнаул, пр.Красноармейский, 8</t>
  </si>
  <si>
    <t>г.Барнаул, пер.Радищева, 2 Г</t>
  </si>
  <si>
    <t>г.Барнаул, ул.Гоголя, 83</t>
  </si>
  <si>
    <t>г.Барнаул, ул.Ползунова, 3</t>
  </si>
  <si>
    <t>г.Барнаул, ул.Гоголя, 72</t>
  </si>
  <si>
    <t>г.Барнаул, Змеиногорский тракт, 918</t>
  </si>
  <si>
    <t>г.Барнаул, ул.Л.Толстого, 33</t>
  </si>
  <si>
    <t>г.Барнаул, ул.Мало-Тобольская, 20</t>
  </si>
  <si>
    <t>п.Бельмесево, ул.Отечественная, 22</t>
  </si>
  <si>
    <t>г.Барнаул, ул.Мало-Тобольская, 30</t>
  </si>
  <si>
    <t>г.Барнаул, ул.Малотобольская, 13</t>
  </si>
  <si>
    <t>г.Барнаул, ул.Пушкина, 49</t>
  </si>
  <si>
    <t>г.Барнаул, пер.Колхозный, 25</t>
  </si>
  <si>
    <t>г.Барнаул, ул.Гоголя, 38</t>
  </si>
  <si>
    <t>п.Бельмесево, ул.Молодежная, 42</t>
  </si>
  <si>
    <t>г.Барнаул, ул.Гоголя, 29а</t>
  </si>
  <si>
    <t>г. Барнаул, ул.Ползунова, 39 б</t>
  </si>
  <si>
    <t>г.Барнаул, ул.Гоголя, 134</t>
  </si>
  <si>
    <t>с. Лебяжье, ул. Школьная, 65</t>
  </si>
  <si>
    <t>пр.Лучевой, 37/пер.Малый Прудской, 24</t>
  </si>
  <si>
    <t>г.Барнаул, ул.Мало-Тобольская, 23 а</t>
  </si>
  <si>
    <t>г.Барнаул, п.Черницк, ул. Новостройка, 1 Б</t>
  </si>
  <si>
    <t>г.Барнаул, ул.Пушкина, 106</t>
  </si>
  <si>
    <t>г.Барнаул, ул.Промышленная, 39 б</t>
  </si>
  <si>
    <t>г.Барнаул, ул.Ползунова, 57</t>
  </si>
  <si>
    <t>г.Барнаул, ул.Никитина, 230а</t>
  </si>
  <si>
    <t>г.Барнаул, ул.Силикатная, 16 А корп.3</t>
  </si>
  <si>
    <t>г.Барнаул, ул.Мало-Тобольская, 1</t>
  </si>
  <si>
    <t>г.Барнаул, Змеиногорский тракт, 69б</t>
  </si>
  <si>
    <t>г.Барнаул, ул.Короленко, 74</t>
  </si>
  <si>
    <t>с.Зональное, ул.Школьная, 19</t>
  </si>
  <si>
    <t>г.Бийск, ул.социалистическая, 17а</t>
  </si>
  <si>
    <t>г. Бийск</t>
  </si>
  <si>
    <t>с.Зональное, ул.Привокзальная, 1</t>
  </si>
  <si>
    <t>п.Мирный, ул.Демина, 17</t>
  </si>
  <si>
    <t>с.Сафроновка, ул.Цветочная, 1а</t>
  </si>
  <si>
    <t>с.Зональное, ул.Торговая, 2</t>
  </si>
  <si>
    <t>с.Старобелокуриха, ул.Октябрьская, 72</t>
  </si>
  <si>
    <t>с.Черновая, 400м на сев.восток от Ур.Медвежий лог</t>
  </si>
  <si>
    <t>г.Белокуриха, ул.Рябиновая, 32</t>
  </si>
  <si>
    <t>г.Белокуриха, ул.Луговая, 19</t>
  </si>
  <si>
    <t>с.Старобелокуриха, ул.Советская, 79</t>
  </si>
  <si>
    <t>с.Старобелокуриха, ул.Советская, 150Б</t>
  </si>
  <si>
    <t>с.Старобелокуриха, ул.Советская, 150а</t>
  </si>
  <si>
    <t>ст.Озерки, ул. Промышленная, 61</t>
  </si>
  <si>
    <t>ст.Озерки, ул.Промышленная, 61</t>
  </si>
  <si>
    <t>ст. Озерки ул.Калинина 9</t>
  </si>
  <si>
    <t>п.Среднесибирский, ул.Вокзальная, 21</t>
  </si>
  <si>
    <t>ст.Озерки, ул.Промышленная, 55 а</t>
  </si>
  <si>
    <t>с.Павловск, ул.Партизанская, 25</t>
  </si>
  <si>
    <t>с.Павловск, ул.Пионерская, 2</t>
  </si>
  <si>
    <t>п.Комсомольский, пр.Комсомольский, 5</t>
  </si>
  <si>
    <t>Павловск ул. Калинина 46</t>
  </si>
  <si>
    <t>с.Павловск, ул.Калинина, 91</t>
  </si>
  <si>
    <t>с.Павловск, ул.Калинина, 42б</t>
  </si>
  <si>
    <t>с.Павловск, ул. Калинина, 16</t>
  </si>
  <si>
    <t>с.Шахи, ул.Загайнова, 19</t>
  </si>
  <si>
    <t>сельсовет, ул. Школьная, 1</t>
  </si>
  <si>
    <t>с.Павловск ул. Пожогина 2г</t>
  </si>
  <si>
    <t>с.Павловск, ул.Пожогина, 3а/4</t>
  </si>
  <si>
    <t>с. Павловск, ул.Калинина, 44 в</t>
  </si>
  <si>
    <t>с.Павловск ул. Пионерская 2/1</t>
  </si>
  <si>
    <t>п.Новые Зори, ул.Строительная, 5</t>
  </si>
  <si>
    <t>с.Рогозиха, ул.Центральная, 16</t>
  </si>
  <si>
    <t>с.Павловск, ул.Калинина, 101а</t>
  </si>
  <si>
    <t>с.Елунино, ул.Чкалова, 25а</t>
  </si>
  <si>
    <t>с.Павловск, ул.Заводская, 3а</t>
  </si>
  <si>
    <t>с.Контошино, ул.Школьная, 1 а</t>
  </si>
  <si>
    <t>с.Косиха, ул.Рабочая, 1а</t>
  </si>
  <si>
    <t>с.Косиха, ул.Титова, 15</t>
  </si>
  <si>
    <t>с.Косиха, ул.Комсомольская, 21</t>
  </si>
  <si>
    <t>с.Косиха, ул.Рабочая, 2а</t>
  </si>
  <si>
    <t>с.Налобиха, ул.Смышляева, 29</t>
  </si>
  <si>
    <t>с.Косиха, ул.Чкалова, 19</t>
  </si>
  <si>
    <t>с.Контошино, ул. Титова, 2</t>
  </si>
  <si>
    <t>с.Косиха, ул.Титова, 14б-2</t>
  </si>
  <si>
    <t>с.Косиха, ул.Советская, 3</t>
  </si>
  <si>
    <t>с.Косиха, ул.советская, 16/2</t>
  </si>
  <si>
    <t>с.Косиха, ул.Титова,14</t>
  </si>
  <si>
    <t>с.Косиха, ул.Пролетарская, 40а</t>
  </si>
  <si>
    <t>г.Новоалтайск, ул.Белоярская, 141 А</t>
  </si>
  <si>
    <t>г.Новоалтайск, ул.Военстроя, 86</t>
  </si>
  <si>
    <t>с.Бобровка, ул.Ленина, 67 А</t>
  </si>
  <si>
    <t>с.Бобровка, ул.Партизанская, 31</t>
  </si>
  <si>
    <t>г.Новоалтайск, ул.Октябренок, 2</t>
  </si>
  <si>
    <t>г.Новоалтайск, пер.Транспортный, 60</t>
  </si>
  <si>
    <t>г.Новоалтайск, ул.Дорожная, 84 а</t>
  </si>
  <si>
    <t>г.Новоалтайск, ул.Молодежная, 27</t>
  </si>
  <si>
    <t>г.Новоалтайск, ул.Белоярская, 149</t>
  </si>
  <si>
    <t>с.Березовка, ул.40 лет Победы, 25</t>
  </si>
  <si>
    <t>г.Новоалтайск, ул. Советов, 2а</t>
  </si>
  <si>
    <t>г.Новоалтайск, ул.Белоярская, 162 а</t>
  </si>
  <si>
    <t>с.Бобровка, ул.Ленина, 1 а</t>
  </si>
  <si>
    <t>с.Санниково, пер.Новый, 3/2</t>
  </si>
  <si>
    <t>г.Новоалтайск, ул.Бийская, 2</t>
  </si>
  <si>
    <t>г.Новоалтайск, ул.Октябренок, 49 а</t>
  </si>
  <si>
    <t>г.Новоалтайск, ул. 2-ая Партизанская, 4</t>
  </si>
  <si>
    <t>г.Новоалтайск, п.Бажево, ул.Полевая, 3</t>
  </si>
  <si>
    <t>г.Новоалтайск, ул.Советов, 3</t>
  </si>
  <si>
    <t>г.Новоалтайск, ул.Советов, 4</t>
  </si>
  <si>
    <t>г.Новоалтайск, ул.Деповская, 59</t>
  </si>
  <si>
    <t>г.Новоалтайск, ул.Мерзликина, 6 а</t>
  </si>
  <si>
    <t>г.Новоалтайск, ул.Строительная, 37</t>
  </si>
  <si>
    <t>г.Новоалтайск, ул.Белоярская, 202</t>
  </si>
  <si>
    <t>с.Санниково, м-н Центральный, 2</t>
  </si>
  <si>
    <t>с.Первомайское, ул.Советская, 29</t>
  </si>
  <si>
    <t>инкубационная-производственная станция "Новая", на</t>
  </si>
  <si>
    <t>с.Первомайское, ул.Силиной, 2 Д</t>
  </si>
  <si>
    <t>с.Первомайское, ул.Интернациональная, 2 а</t>
  </si>
  <si>
    <t>с.Логовское, ул.Титова, 3 б</t>
  </si>
  <si>
    <t>п.Северный, ул.Ленина, 31</t>
  </si>
  <si>
    <t>п.Сибирский, ул.Парковая, 1 А</t>
  </si>
  <si>
    <t>с.Озерки, ул.Трактовая, 50</t>
  </si>
  <si>
    <t>с.Боровиха, ул.Вокзальная, 6</t>
  </si>
  <si>
    <t>с.Зудилово, ул.Новая, 19</t>
  </si>
  <si>
    <t>Дом оператора, п. Сибирский</t>
  </si>
  <si>
    <t>с.Повалиха, ул.Советская, 55 з</t>
  </si>
  <si>
    <t>с.Зудилово, ул.Новая, 17/1</t>
  </si>
  <si>
    <t>с.Смоленское, ул. Школьная, 42а</t>
  </si>
  <si>
    <t>с.Смоленское, ул.Военная, 59</t>
  </si>
  <si>
    <t>с.Советское, ул.Кирова, 77</t>
  </si>
  <si>
    <t>с.Советское, ул.Животовых, 69</t>
  </si>
  <si>
    <t>с.Советское, ул.Октябрьская, 26</t>
  </si>
  <si>
    <t>с.Советское, ул.Октябрьская, 36</t>
  </si>
  <si>
    <t>р.п. Тальменка, ул. Вокзальная, 12з</t>
  </si>
  <si>
    <t>с.Анисимово, Тальменская, 13</t>
  </si>
  <si>
    <t>р.п.Тальменка, ул.Партизанская, 6</t>
  </si>
  <si>
    <t>р.п.Тальменка, ул.Алтайская, 2</t>
  </si>
  <si>
    <t>с.Курочкино, ул.Школьная, 15</t>
  </si>
  <si>
    <t>р.п.Тальменка, ул.Залесовская, 50</t>
  </si>
  <si>
    <t>р.п.Тальменка, ул.Вокзальная, 14з</t>
  </si>
  <si>
    <t>р.п.Тальменка, ул.Кирова, 165 в</t>
  </si>
  <si>
    <t>р.п. Тальменка, ул.Вокзальная, 18</t>
  </si>
  <si>
    <t>р.п.Тальменка, ул.Партизанская, 49а</t>
  </si>
  <si>
    <t>р.п.Тальменка, ул.Партизанская, 47/1</t>
  </si>
  <si>
    <t>р.п.Тальменка, ул.Партизанская, 70</t>
  </si>
  <si>
    <t>р.п.Тальменка, ул.Куйбышева, 102</t>
  </si>
  <si>
    <t>р.п.Тальменка, ул.Партизанская, 11б</t>
  </si>
  <si>
    <t>р.п.Тальменка, ул.Партизанская, 56</t>
  </si>
  <si>
    <t>р.п.Тальменка, ул.Кирова, 56</t>
  </si>
  <si>
    <t>р.п.Тальменка, ул.Партизанская, 45 б</t>
  </si>
  <si>
    <t>р.п.тальменка, ул.Заправочная, 12 а</t>
  </si>
  <si>
    <t>р.п.Тальменка, ул.Заправочная, 10а</t>
  </si>
  <si>
    <t>р.п.тальменка, ул.Вокзальная, 14в</t>
  </si>
  <si>
    <t>р.п.Тальменка, ул.Кирова, 53</t>
  </si>
  <si>
    <t>р.п.Тальменка, ул.Алтайская, 1</t>
  </si>
  <si>
    <t>р.п.Тальменка, ул.Партизанская, 3а</t>
  </si>
  <si>
    <t>с.Курочкино, ул.Молодежная, 14/2</t>
  </si>
  <si>
    <t>Дом оператора, р.п. Тальменка</t>
  </si>
  <si>
    <t>р.п.Тальменка, ул.Горького, 35</t>
  </si>
  <si>
    <t>с.Анисимово, ул.Тальменская, 2б</t>
  </si>
  <si>
    <t>с.Троицкое, ул.Комсомольская, 30</t>
  </si>
  <si>
    <t>с.Троицкое, ул.Ленина, 16</t>
  </si>
  <si>
    <t>с.Белое, ул.Молодежная, 1</t>
  </si>
  <si>
    <t>с.Троицкое, ул.Пушкина, 25б</t>
  </si>
  <si>
    <t>п.Троицкое, ул.Кирова, 1а</t>
  </si>
  <si>
    <t>с.Троицкое, ул.Промышленная, 37б</t>
  </si>
  <si>
    <t>с.Троицкое, ул.Линейная, 44</t>
  </si>
  <si>
    <t>с.Троицкое, ул.Комсомольская, 16</t>
  </si>
  <si>
    <t>с.Троицкое, ул.Лермонтова, 26</t>
  </si>
  <si>
    <t>с.Троицкое, ул.Московская, 46</t>
  </si>
  <si>
    <t>с.Троицкое, ул.Интернациональная, 94</t>
  </si>
  <si>
    <t>с.Троицкое, ул.Интернациональная, 109а</t>
  </si>
  <si>
    <t>с.троицкое, ул.Пушкина, 25 б</t>
  </si>
  <si>
    <t>с.Троицкое, пер.Пролетарский, 16</t>
  </si>
  <si>
    <t>с.Троицкое, ул.60 лет Октября, 36а</t>
  </si>
  <si>
    <t>с.Троицкое, ул.Линейная, 46</t>
  </si>
  <si>
    <t>с.Троицкое, ул.Советская, 62</t>
  </si>
  <si>
    <t>НИКА-1 ООО</t>
  </si>
  <si>
    <t>АлтайСтройМаш ООО</t>
  </si>
  <si>
    <t>Казанцев Евгений Анатольевич ИП (Барнаул)</t>
  </si>
  <si>
    <t>Кедр ООО</t>
  </si>
  <si>
    <t>г.Барнаул, ул.Новороссийская, 134б</t>
  </si>
  <si>
    <t>Лазебный Анатолий Николаевич</t>
  </si>
  <si>
    <t>Селф ООО</t>
  </si>
  <si>
    <t>Федоров А.А. ИП (точка: с. Павловск, ул. ленина,16е перешла к Юнгина Т.В)</t>
  </si>
  <si>
    <t>Широтюк Владимир Евгеньевич</t>
  </si>
  <si>
    <t>ВОСТОК ООО (точка, Юрина)</t>
  </si>
  <si>
    <t>НИКА ООО (ранее - Фортуна ООО)</t>
  </si>
  <si>
    <t>Трансстрой  ООО</t>
  </si>
  <si>
    <t>Шутов Александр Иванович</t>
  </si>
  <si>
    <t>г.Барнаул, ул.Солнечная поляна, 32 ГСК 386, б-119</t>
  </si>
  <si>
    <t>г.Барнаул, пр.Космонавтов, 85</t>
  </si>
  <si>
    <t>г. Барнаул, Космонавтов 34ж</t>
  </si>
  <si>
    <t>г. Барнаул, ул. Облепиховая, 1</t>
  </si>
  <si>
    <t>г.Барнаул, ул.Лиственничная, 119</t>
  </si>
  <si>
    <t>г.Барнаул, проезд Памятный, 20</t>
  </si>
  <si>
    <t xml:space="preserve">Агростор ТД ООО </t>
  </si>
  <si>
    <t>ГЛЕКО ООО</t>
  </si>
  <si>
    <t>Шилов Н.В.</t>
  </si>
  <si>
    <t>Зинченко Любовь Григорьевна</t>
  </si>
  <si>
    <t>г.Барнаул, ул.Власихинская, 129</t>
  </si>
  <si>
    <t>г.Барнаул, ул.Попова, 185 в</t>
  </si>
  <si>
    <t xml:space="preserve">г.Барнаул, ул.Балтийская, 82 </t>
  </si>
  <si>
    <t>Автовокзал - Пригород ООО</t>
  </si>
  <si>
    <t>Афанасьев Леонид Миронович</t>
  </si>
  <si>
    <t>Горзеленхоз МУП</t>
  </si>
  <si>
    <t>Исраилов К.К. ИП</t>
  </si>
  <si>
    <t>Паутова Анна Александровна</t>
  </si>
  <si>
    <t>Проспект Эксперт. творч. объединение ЗАО</t>
  </si>
  <si>
    <t>ЮНЕКС  ООО</t>
  </si>
  <si>
    <t>Ядонист А.А. ИП</t>
  </si>
  <si>
    <t>Мартель Константин Иосифович ИП</t>
  </si>
  <si>
    <t>Опекун Евгений Николаевич ИП</t>
  </si>
  <si>
    <t xml:space="preserve">Рыжов Анатолий Викторович </t>
  </si>
  <si>
    <t>Сидоров Алексей Борисович ИП</t>
  </si>
  <si>
    <t>ФОРУМ КАПИТАЛ ООО ГК</t>
  </si>
  <si>
    <t>пер.Прудской, 69</t>
  </si>
  <si>
    <t>г.Барнаул, ул.Б.Олонская, 42</t>
  </si>
  <si>
    <t>г.барнаул, ул.Ползунова, 45</t>
  </si>
  <si>
    <t>г.Барнаул, ул.Л.Толстого, 21</t>
  </si>
  <si>
    <t>г.Барнаул, ул.Гоголя, 10</t>
  </si>
  <si>
    <t>г.Барнаул, ул.Гвардейская, 1/1</t>
  </si>
  <si>
    <t>№3, пер.Прудской, 71а</t>
  </si>
  <si>
    <t>г.Барнаул, пр.Красноармейский, 16а</t>
  </si>
  <si>
    <t>г.Барнаул, ул.Партизанская, 210</t>
  </si>
  <si>
    <t>г.Барнаул, ул.Гоголя, 154</t>
  </si>
  <si>
    <t>г.Барнаул, пр.социалистический, 5</t>
  </si>
  <si>
    <t>г.Барнаул, пер.Агрономический, 17 а</t>
  </si>
  <si>
    <t>Ринталл ООО</t>
  </si>
  <si>
    <t>Техносервис ЗАО</t>
  </si>
  <si>
    <t>г.бийск, ул.Социалистическая, 17, 17/4</t>
  </si>
  <si>
    <t>г.Бийск, ул.Социалистическая, 17, 15</t>
  </si>
  <si>
    <t>Ромащенко Сергей Геннадьевич</t>
  </si>
  <si>
    <t>Подгайная Светлана Юрьевна</t>
  </si>
  <si>
    <t>Церковь Возрождение</t>
  </si>
  <si>
    <t>с.Луговое, ул.Центральная, 98 А</t>
  </si>
  <si>
    <t>ст.Озерки, пер.Водопроводный, 23</t>
  </si>
  <si>
    <t>п.Среднесибирский, ул.Вишневая, 9</t>
  </si>
  <si>
    <t>Леонов А.В ИП</t>
  </si>
  <si>
    <t>п.Сибирские Огни, ул.Садовая, 13</t>
  </si>
  <si>
    <t>п.Сибирские Огни, ул.Садовая, 2б</t>
  </si>
  <si>
    <t>Управление ветеринарии по Косихинскому району</t>
  </si>
  <si>
    <t>с.Косиха, ул.Советская, 13</t>
  </si>
  <si>
    <t>Созидатель плюс ООО (точка, Мартакова, 72 перешла к Аникс ТС)</t>
  </si>
  <si>
    <t>Петро-Павловская церковь с. Бобровка</t>
  </si>
  <si>
    <t>Потапов Павел Владимирович</t>
  </si>
  <si>
    <t>Фефилов Максим Александрович ИП</t>
  </si>
  <si>
    <t>г.Новоалтайск, ул.Октябренок, 9а</t>
  </si>
  <si>
    <t>г.Новоалтайск, ул. Белоярская,148</t>
  </si>
  <si>
    <t>г.Новоалтайск, ул.Дорожная, 11</t>
  </si>
  <si>
    <t>г.Новоалтайск, ул.Вагоностроительная, 1</t>
  </si>
  <si>
    <t>ПО Северное</t>
  </si>
  <si>
    <t>Шаврин А.Н.</t>
  </si>
  <si>
    <t>с.Первомайское, ул.Ленина, 2б</t>
  </si>
  <si>
    <t>Зудиловский сельсовет Администрации Первомайского р-она</t>
  </si>
  <si>
    <t>с.Зудилово, ул.Школьная, 68</t>
  </si>
  <si>
    <t>с.Смоленское, ул. Мартакова, 72а</t>
  </si>
  <si>
    <t>Тепловик ООО (точка перешла от "Газовая теплогенерация")</t>
  </si>
  <si>
    <t>ул.Октябрьская, 63</t>
  </si>
  <si>
    <t>Комплексный центр социального обслуживания населения Троицкого района</t>
  </si>
  <si>
    <t>с.Троицкое, ул.Линейная, 21</t>
  </si>
  <si>
    <t>Редукционно-охладительные установки ЗАО</t>
  </si>
  <si>
    <t>Жолобова Ирина Петровна ИП</t>
  </si>
  <si>
    <t>г.Барнаул, ул.Жасминная, 3</t>
  </si>
  <si>
    <t>г.Барнаул, ул.А.Петрова. 221 Г</t>
  </si>
  <si>
    <t>Транс-инвест ООО</t>
  </si>
  <si>
    <t>г.Барнаул, ул.Фомина, 154</t>
  </si>
  <si>
    <t>г.Барнаул, ул.Гоголя, 66</t>
  </si>
  <si>
    <t>КОМСОМОЛЬСКИЕ КС МУП</t>
  </si>
  <si>
    <t>п.Комсомольский, ул.Московская, 13</t>
  </si>
  <si>
    <t>с.Павловск, ул.Калинина, 46</t>
  </si>
  <si>
    <t>Алтайвагон АО</t>
  </si>
  <si>
    <t>Армения ООО</t>
  </si>
  <si>
    <t>ПРОФИЛЬ ООО</t>
  </si>
  <si>
    <t>Роснефть" - Алтайнефтепродукт" НК ПАО</t>
  </si>
  <si>
    <t>с.Березовка, ул.Катаева, 2</t>
  </si>
  <si>
    <t xml:space="preserve">ЗАТО Сибирский МУМКП </t>
  </si>
  <si>
    <t>Демьянов Владимир Михайлович ИП</t>
  </si>
  <si>
    <t>Тейси ООО</t>
  </si>
  <si>
    <t>Алтайская сырная компания ООО</t>
  </si>
  <si>
    <t>АНГАРПРОМ ООО</t>
  </si>
  <si>
    <t>Детский сад № 269</t>
  </si>
  <si>
    <t>МАНЕЖ ООО</t>
  </si>
  <si>
    <t>Потапов Юрий Николаевич</t>
  </si>
  <si>
    <t>Эртель Роман Александрович</t>
  </si>
  <si>
    <t>ЯРУС ООО</t>
  </si>
  <si>
    <t>г.Белокуриха, ул.Объездная, 38</t>
  </si>
  <si>
    <t xml:space="preserve">с.Павловск, ул. Каменский тракт, 3 </t>
  </si>
  <si>
    <t>с. Полковниково, ул. Школьная, 4а</t>
  </si>
  <si>
    <t>Детский сад №2 Рябинушка</t>
  </si>
  <si>
    <t>г.Барнаул, ул.Власихинская, 192</t>
  </si>
  <si>
    <t>г.Барнаул, ул.Смородиновая, 18б</t>
  </si>
  <si>
    <t>г.Барнаул, ул.Горнолыжная, 8</t>
  </si>
  <si>
    <t>г.Барнаул, ул.Мало-Тобольская, 28 г</t>
  </si>
  <si>
    <t>г.Барнаул, ул.Короленко, 70</t>
  </si>
  <si>
    <t>г.Барнаул, п.Лесной, 11а</t>
  </si>
  <si>
    <t>ДОМСТРОЙ - БАРНАУЛ  ООО</t>
  </si>
  <si>
    <t>СИБЭНЕРГОМАШ - БКЗ ООО</t>
  </si>
  <si>
    <t>Аванян Оганес Эдуардович</t>
  </si>
  <si>
    <t xml:space="preserve">Баев С.А. </t>
  </si>
  <si>
    <t>НСПМК ООО</t>
  </si>
  <si>
    <t>СИБИРСКАЯ ИНЖЕНЕРНАЯ КОМПАНИЯ ООО</t>
  </si>
  <si>
    <t>Толстых Сергей Михайлович</t>
  </si>
  <si>
    <t>Фотиева Ирина Валерьевна</t>
  </si>
  <si>
    <t>БИРЮЗОВАЯ КАТУНЬ ООО</t>
  </si>
  <si>
    <t>ГУ МВД Алт края (акт сверки с отключением)</t>
  </si>
  <si>
    <t>СИЗО-1 УФСИН России по Алтайскому краю ФКУ</t>
  </si>
  <si>
    <t>ГБ МСЭ ПО АЛТАЙСКОМУ КРАЮ МИНТРУДА РОССИИ ФКУ</t>
  </si>
  <si>
    <t>Коваленко Аркадий Вадимович</t>
  </si>
  <si>
    <t>МЕНАТУР ООО</t>
  </si>
  <si>
    <t>Накиев Ринас Ахмат Закиевич</t>
  </si>
  <si>
    <t>Пашаев Али Авдил оглы ИП</t>
  </si>
  <si>
    <t>Прохода Олег Иванович  (новый потреб. ООО "Кедр")</t>
  </si>
  <si>
    <t>Рубин ООО</t>
  </si>
  <si>
    <t>ШОРА + ООО</t>
  </si>
  <si>
    <t>Эдель Андрей Алоисович (ранее Прелуна)</t>
  </si>
  <si>
    <t>Жданова Надежда Владимировна</t>
  </si>
  <si>
    <t>Лукьянова Вера Ильинична ИП</t>
  </si>
  <si>
    <t>Аникс ТС (трансп. газа)</t>
  </si>
  <si>
    <t>Коростелева Ольга Александровна</t>
  </si>
  <si>
    <t xml:space="preserve">3 отряд федеральной противопожарной службы по Алтайскому краю </t>
  </si>
  <si>
    <t>НОВОАЛТАЙСКИЙ ХЛЕБОКОМБИНАТ АО</t>
  </si>
  <si>
    <t>г.Барнаул, ул.Новостройка, 1Б</t>
  </si>
  <si>
    <t>г.Барнаул, ул.Германа Титова, 58а</t>
  </si>
  <si>
    <t>г.Барнаул, пр.Космонавтов, 14е/1</t>
  </si>
  <si>
    <t>г. Барнаул, пр-кт.: Калинина, 26</t>
  </si>
  <si>
    <t>г.Барнаул, пр.Космонавтов, 32Н</t>
  </si>
  <si>
    <t>г.Барнаул, ул. Северо-Западная, 81</t>
  </si>
  <si>
    <t>г.Барнаул, пр.Космонавтов, 32Б/1</t>
  </si>
  <si>
    <t>г.Барнаул, ул.Автотранспортная, 41а</t>
  </si>
  <si>
    <t>г.Барнаул, ул. 1-я Западная, 50</t>
  </si>
  <si>
    <t>г.Барнаул, ул.Заринская, 1д/1 бокс 30 ГСК 807</t>
  </si>
  <si>
    <t>г.Барнаул, ул.Солнечная Поляна, 26</t>
  </si>
  <si>
    <t>г.Барнаул, ул.Малахова, 2б</t>
  </si>
  <si>
    <t>г.Барнаул, пр.Космонавтов, 30</t>
  </si>
  <si>
    <t>г.Барнаул, пр.Калинина, 37</t>
  </si>
  <si>
    <t>г.Барнаул, ул.ярных, 30</t>
  </si>
  <si>
    <t>г.Барнаул, пр-т Космонавтов, 34а</t>
  </si>
  <si>
    <t>г.Барнаул,  пр.Памятный, 16</t>
  </si>
  <si>
    <t>г.Барнаул, пр.Космонавтов, 32и</t>
  </si>
  <si>
    <t>г.Барнаул, ул. Калинина, 67 В</t>
  </si>
  <si>
    <t>г. Барнаул, пр.Космонавтов, 6с</t>
  </si>
  <si>
    <t>г.Барнаул, ул. Юрина, 137а</t>
  </si>
  <si>
    <t>г. Барнаул, ул. Горская,1</t>
  </si>
  <si>
    <t>г. Барнаул, ул. Матросова, 120</t>
  </si>
  <si>
    <t>г.Барнаул, ул.Попова, 27б</t>
  </si>
  <si>
    <t>г.Барнаул, проезд Южный, 45</t>
  </si>
  <si>
    <t>г.Барнаул, ул.трактовая, 1ж</t>
  </si>
  <si>
    <t>г.Барнаул, Павловский тракт, 251 В</t>
  </si>
  <si>
    <t>г.Барнаул, ул.Фурманова, 55</t>
  </si>
  <si>
    <t>взлетная 35</t>
  </si>
  <si>
    <t>Сиреневая 31</t>
  </si>
  <si>
    <t>г.Барнаул, ул.Попова, 254/б</t>
  </si>
  <si>
    <t>г.Барнаул, ул.Попова, 252 д</t>
  </si>
  <si>
    <t>г.Барнаул, ул.Павловский тракт, 81/3</t>
  </si>
  <si>
    <t>г.Барнаул, ул.Попова, 254 в</t>
  </si>
  <si>
    <t>г.Барнаул,ул.Новосибирская,11б</t>
  </si>
  <si>
    <t>г.Барнаул, ул.власихинская, 59г/27</t>
  </si>
  <si>
    <t>г.Бийск, ул.Заводская, 69</t>
  </si>
  <si>
    <t>Бийский район, п.Пригородный, ул.Яминская, 44</t>
  </si>
  <si>
    <t>г.Барнаул, ул.Короленко, 105</t>
  </si>
  <si>
    <t>г.Барнаул, ул.Парковая, 17 а</t>
  </si>
  <si>
    <t>ул.Ползунова, 55а</t>
  </si>
  <si>
    <t>г.Барнаул, ул.Аванесова, 46</t>
  </si>
  <si>
    <t>г.Барнаул, ул.М.Горького, 19 (ул.Ползунова, 21)</t>
  </si>
  <si>
    <t>г.Барнау3л, ул.Мусоргского, 22</t>
  </si>
  <si>
    <t>г.Барнаул, Змеиногорский тракт, 43</t>
  </si>
  <si>
    <t>г.Барнаул, ул.Гоголя, 87</t>
  </si>
  <si>
    <t>г.Барнаул, ул. Кутузова, 177</t>
  </si>
  <si>
    <t>г. Барнаул, пр-т.: Ленина, 5</t>
  </si>
  <si>
    <t>г.Барнаул, ул.Малахова, 26б</t>
  </si>
  <si>
    <t>г.Барнаул, ул. Кутузова, 101б</t>
  </si>
  <si>
    <t>г.Барнаул, ул. Мало-Тобольская, 20</t>
  </si>
  <si>
    <t>г.Барнаул, ул.Челюскинцев, 143</t>
  </si>
  <si>
    <t>г.Барнаул, Змеиногорский тракт, 73 и</t>
  </si>
  <si>
    <t>р.п.Южный, ул.Мусоргского, 29</t>
  </si>
  <si>
    <t>г.Барнаул. пр.Красноармейский, 9</t>
  </si>
  <si>
    <t>г.Барнаул, ул.Змеиногорский тракт, 84Б</t>
  </si>
  <si>
    <t>г.Барнаул, ул. Пролетарская, 124</t>
  </si>
  <si>
    <t>г.Барнаул, ул.Мало-Тобольская, 28 б</t>
  </si>
  <si>
    <t>г.Барнаул, ул.Ленина, 2 б</t>
  </si>
  <si>
    <t>г.Барнаул, ур.Партизанская, 33</t>
  </si>
  <si>
    <t>г.Барнаул, ул. Интернациональная, 254</t>
  </si>
  <si>
    <t>г.Барнаул, ул.Мало-Тобольская, 25</t>
  </si>
  <si>
    <t>г.Барнаул, Змеиногорский тракт, 83</t>
  </si>
  <si>
    <t>г.Белокуриха, ул.Партизанская, 1</t>
  </si>
  <si>
    <t>г.Бийск, ул.Боровая,4</t>
  </si>
  <si>
    <t>п.Новые Зори, ул. Комсомольская, 1а</t>
  </si>
  <si>
    <t>с.Стуково, ул.Центральная, 120</t>
  </si>
  <si>
    <t>п.Сибирские Огни, ул.Березовая, 14 а</t>
  </si>
  <si>
    <t>Блочная котельная, с.Косиха, ул.Комсомольская, 35а</t>
  </si>
  <si>
    <t>с. Полковниково, ул. Школьная, 5А</t>
  </si>
  <si>
    <t>г.Новоалтайск, ул 22 Партсъезда, 16</t>
  </si>
  <si>
    <t>г.Новоалтайск, ул.Дорожная, 26</t>
  </si>
  <si>
    <t>с.Бобровка, пересечение ул.Партизанская и ул.Ленина</t>
  </si>
  <si>
    <t>с.Березовка, ул.Катаева, 43</t>
  </si>
  <si>
    <t>С.Первомайское, ул.Ленина, 20</t>
  </si>
  <si>
    <t>с.Новоберезовка, ул.Школьная, 11</t>
  </si>
  <si>
    <t>п.Северный, ул.Коммунистическая, 13</t>
  </si>
  <si>
    <t>с.Новоберезовское, ул.Школьная, 48</t>
  </si>
  <si>
    <t>с.Сорочий Лог, ул.Матяш 17-1</t>
  </si>
  <si>
    <t>с.Сорочий Лог, ул.Матяш, 18-1</t>
  </si>
  <si>
    <t>р.п.Тальменка, ул Вокзальная, 14 Б</t>
  </si>
  <si>
    <t>р.п.Тальменка, ул.Кирова, 5а</t>
  </si>
  <si>
    <t>р.п. Тальменка, ул.Залесовская, 32а</t>
  </si>
  <si>
    <t>с.Троицкое, ул.Комсомольская,51а</t>
  </si>
  <si>
    <t>с.Троицкое, ул. 60 лет Октября, 43</t>
  </si>
  <si>
    <t>с.Троицкое, ул. Пушкина, 25 б</t>
  </si>
  <si>
    <t>с.Троицкое, ул.60 лет Октября, 45</t>
  </si>
  <si>
    <t>Русин Алексей Сергеевич</t>
  </si>
  <si>
    <t>Городской привоз ООО (новый потреб. Невский проспект)</t>
  </si>
  <si>
    <t>Поташова Светлана Михайловна</t>
  </si>
  <si>
    <t>Спецмонтажмеханизация ООО (новый потреб. ООО "Рубин")</t>
  </si>
  <si>
    <t>УМВД РОССИИ ПО Г. БАРНАУЛУ</t>
  </si>
  <si>
    <t xml:space="preserve">Алтайский бройлер АО </t>
  </si>
  <si>
    <t>Глава К(Ф)Х Поваров Юрий Иванович</t>
  </si>
  <si>
    <t>г.Барнаул, ул.Германа Титова, 58 в</t>
  </si>
  <si>
    <t>г.Барнаул, пр.Калинина, 34а</t>
  </si>
  <si>
    <t>г.Барнаул, ул.Попова, 242</t>
  </si>
  <si>
    <t>г.Барнаул, Змеиногорский тракт, 51а</t>
  </si>
  <si>
    <t>г.Барнаул, ул.Ползунова, 55а</t>
  </si>
  <si>
    <t>г.Барнаул, ул.Никитина, 108</t>
  </si>
  <si>
    <t>г.Барнаул, ул.Партизанская, 204б</t>
  </si>
  <si>
    <t>г.Барнаул, п.Лесной, ул.Магистральная, 126, корп.2</t>
  </si>
  <si>
    <t>с.Озерки, ул.Молодежная, 15</t>
  </si>
  <si>
    <t>п.Беловский, ул.Советская, 1 Б</t>
  </si>
  <si>
    <t>БАРНАУЛТРАНСМАШ АО</t>
  </si>
  <si>
    <t>МЕГАСПАН ООО</t>
  </si>
  <si>
    <t>ПОДКОВА ООО</t>
  </si>
  <si>
    <t>Талтэк АО</t>
  </si>
  <si>
    <t>Гуркова Наталья Юрьевна</t>
  </si>
  <si>
    <t>Легостаев Алексей Александрович</t>
  </si>
  <si>
    <t>Любава ООО  (новый потреб. Ростовцева Е.П)</t>
  </si>
  <si>
    <t>МРО СВИДЕТЕЛИ ИЕГОВЫ</t>
  </si>
  <si>
    <t>Ростовцева Евгения Петровна</t>
  </si>
  <si>
    <t>Барнаульское ДСУ № 4 ООО</t>
  </si>
  <si>
    <t>Воробьев Василий Васильевич ИП г.Барнаул</t>
  </si>
  <si>
    <t>Шустова Светлана Геннадьевна ИП</t>
  </si>
  <si>
    <t>ОЛАКС ООО</t>
  </si>
  <si>
    <t>Маслич Татьяна Васильевна</t>
  </si>
  <si>
    <t>Роднянский Леонид Анатольевич</t>
  </si>
  <si>
    <t>СИБАГРОКОРМ ООО</t>
  </si>
  <si>
    <t>КБК, Змеиногорский тракт, 112а</t>
  </si>
  <si>
    <t>Стройфинансгрупп ООО</t>
  </si>
  <si>
    <t>г.Барнаул, ул. Гоголя, 16</t>
  </si>
  <si>
    <t>Городская поликлиника №1", г. Барнаула" (ТО и ТР)</t>
  </si>
  <si>
    <t>Климов Алексей Валентинович  ИП</t>
  </si>
  <si>
    <t>МЁД АЛТАЯ ЗАО</t>
  </si>
  <si>
    <t>МЕЛКО-ОПТОВАЯ БАЗА ООО</t>
  </si>
  <si>
    <t>Хохлачев Евгений Геннадьевич</t>
  </si>
  <si>
    <t>Эртель Олег Александрович ИП(точка Малотобольская,28.г перешла к Эртель Роману А)</t>
  </si>
  <si>
    <t>Городская больница №10, г.Барнаул КГБУЗ</t>
  </si>
  <si>
    <t>Дорожник ООО г.Бийск</t>
  </si>
  <si>
    <t>Теплоцентраль Белокуриха ЗАО</t>
  </si>
  <si>
    <t>СТАРОБЕЛОКУРИХИНСКАЯ МБОУ СОШ</t>
  </si>
  <si>
    <t xml:space="preserve">Администрация Шаховского сельсовета Павловского района Алтайского края </t>
  </si>
  <si>
    <t>Рогов Александр Николаевич. ИП</t>
  </si>
  <si>
    <t>СК РОСГОССТРАХ ПАО</t>
  </si>
  <si>
    <t>Торгово-производственный комплекс АК ОАО (ТР. ГАЗА)</t>
  </si>
  <si>
    <t>ФЛАГМАН ПКФ ООО</t>
  </si>
  <si>
    <t>Акуловское ООО</t>
  </si>
  <si>
    <t>Швец  Галина Григорьевна</t>
  </si>
  <si>
    <t>г.Барнаул, проезд Заводской 9-й, 1г (литер2)</t>
  </si>
  <si>
    <t>г.Барнаул, ул.Фурманова, 18г</t>
  </si>
  <si>
    <t>г.Барнаул, пр-т Калинина, 24н</t>
  </si>
  <si>
    <t>г.Барнаул, ул.Матросова, 97</t>
  </si>
  <si>
    <t>г.Барнаул, ул.Геодезическая, 45</t>
  </si>
  <si>
    <t>г.Барнаул, Павловский тракт, 218</t>
  </si>
  <si>
    <t>г.Барнаул, ул. Власихинская, 57к</t>
  </si>
  <si>
    <t>г. Барнаул, ул. Сухэ-Батора, 6А</t>
  </si>
  <si>
    <t>г.Барнаул, пр.Северный Власихинский, 67</t>
  </si>
  <si>
    <t>п.Пригородный, ул.Жданова, 20</t>
  </si>
  <si>
    <t>г. Барнаул, Ул. Власихинская, 59Г/40</t>
  </si>
  <si>
    <t>г. Барнаул, ул. Мало-Тобольская, 8А</t>
  </si>
  <si>
    <t>г.Барнаул, ул Пушкина, 36</t>
  </si>
  <si>
    <t>с. Старобелокуриха, ул.советская, 105</t>
  </si>
  <si>
    <t>с.Акулово, в 150м от юго-восточной границы с.Акулово</t>
  </si>
  <si>
    <t>Барнаульская генерация (Кузбассэнерго)(2 точки подключения, Космонавтов, 14ж, перешли к Барнаул. теп</t>
  </si>
  <si>
    <t>Алтайкрайгазсервис ОАО (точка: Белякова,1а перешла к Пономареву С.В)</t>
  </si>
  <si>
    <t>РО-РО ООО</t>
  </si>
  <si>
    <t>Сибпромжелдортранс  АО</t>
  </si>
  <si>
    <t>РИТЭЙЛ ООО</t>
  </si>
  <si>
    <t>Станкевич Александр Эдуардович Ип</t>
  </si>
  <si>
    <t>Станкевич Игорь Эдуардович (нов Станкевич А.Э)</t>
  </si>
  <si>
    <t>Энергетик МУП г.Барнаула  (точка Пушкина,30 расторжение с 01.09.16)</t>
  </si>
  <si>
    <t xml:space="preserve">Интеграция ООО </t>
  </si>
  <si>
    <t>ООО "ЦЕНТР ИНЖЕНЕРНЫХ РЕШЕНИЙ "ТЕПЛОМЕХАНИКА" (АЛТА)</t>
  </si>
  <si>
    <t>СУБФАРМ ООО</t>
  </si>
  <si>
    <t>5-Гамма ООО (новый потребитель ООО "Первый")</t>
  </si>
  <si>
    <t>Алтайские семечки ООО ПО (новый потреб. Велкен)</t>
  </si>
  <si>
    <t>Алтайский Завод  Котельного Оборудования ООО</t>
  </si>
  <si>
    <t>ВЕЛКЕН ООО</t>
  </si>
  <si>
    <t>ПЕРВЫЙ ООО</t>
  </si>
  <si>
    <t>г.Барнаул, Павловский тракт, 251а</t>
  </si>
  <si>
    <t>МеталлИнвест ООО (новый потреб. ООО "РусЛом"</t>
  </si>
  <si>
    <t>РУСЛОМ ООО</t>
  </si>
  <si>
    <t>Токарев Андрей Иванович ИП</t>
  </si>
  <si>
    <t>ФИРМА РУССКИЕ ООО</t>
  </si>
  <si>
    <t>Журавлики Краевой реабилитационный центр для детей и подростков (точка Тихонова, 68 перешла к Научно</t>
  </si>
  <si>
    <t>Триумф ООО (точка Малотобольская,18а к Резепову)</t>
  </si>
  <si>
    <t>г.Барнаул, ул. Короленко, 40</t>
  </si>
  <si>
    <t>Данелия Тенгиз Ливич</t>
  </si>
  <si>
    <t>КОМИТЕТ ПО СТРОИТЕЛЬСТВУ, АРХИТЕКТУРЕ И РАЗВИТИЮ ГОРОДА БАРНАУЛА</t>
  </si>
  <si>
    <t>Коростелев Е.И. ИП умер (новый потреб. Коростелева О.А,)</t>
  </si>
  <si>
    <t xml:space="preserve">Коробов Алексей Анатольевич </t>
  </si>
  <si>
    <t>КОСИХИНСКИЕ РКС МУП (точка, с. Поковниково, ул. Титова, перешла к Музею)</t>
  </si>
  <si>
    <t>АБФ-Сервис ООО (новый потребитель Сибстандарт)</t>
  </si>
  <si>
    <t>СИБСТАНДАРТ ООО (01.09.16)</t>
  </si>
  <si>
    <t>Холмогоров Александр Константинович</t>
  </si>
  <si>
    <t>Шевернев Александр Иванович</t>
  </si>
  <si>
    <t>Ивлева Наталья Николаевна ИП</t>
  </si>
  <si>
    <t>МБДОУ ДЕТСКИЙ САД № 2 "ЛАНДЫШ"</t>
  </si>
  <si>
    <t>АДМИНИСТРАЦИЯ ТАЛЬМЕНСКОГО ПОССОВЕТА ТАЛЬМЕНСКОГО РАЙОНА АЛТАЙСКОГО КРАЯ</t>
  </si>
  <si>
    <t>Пальцева Светлана Зиннуровна</t>
  </si>
  <si>
    <t>г.Барнаул, ул. Бриллиантовая, 2</t>
  </si>
  <si>
    <t>г.Барнаул, ул.Маяковского, 27</t>
  </si>
  <si>
    <t>г.Барнаул, пр.Калинина, 24 ж,т,х</t>
  </si>
  <si>
    <t>ул. Э. Алексеевой,112 А</t>
  </si>
  <si>
    <t>г.Барнаул, ул.Аносова, 1 а</t>
  </si>
  <si>
    <t>г.Барнаул, ул.Германа Титова, 35/1</t>
  </si>
  <si>
    <t>г.Барнаул, проезд Балтийский, 1-й, д.9</t>
  </si>
  <si>
    <t>Барнаул, проезд Южный 12А</t>
  </si>
  <si>
    <t>г.Барнаул, пр.Энергетиков, 31е</t>
  </si>
  <si>
    <t>г.Барнаул, ул. Попова, 256д</t>
  </si>
  <si>
    <t>г.Бийск, ул.Волочаевская, 2/1</t>
  </si>
  <si>
    <t>г.Барнаул, пр-д Канатный, 81</t>
  </si>
  <si>
    <t>г.Барнаул, пр.Ленина, Вечный огонь</t>
  </si>
  <si>
    <t>с.Зональное, ул. Спортивная, 9</t>
  </si>
  <si>
    <t>г.Белокуриха, ул.Славского, 34/1</t>
  </si>
  <si>
    <t>с.Павловск, ул.Раевского, 2а</t>
  </si>
  <si>
    <t>г.Новоалтайск, ул.Центральная, 17</t>
  </si>
  <si>
    <t>г. Новоалтайск, ул. Дорожная, 13</t>
  </si>
  <si>
    <t>г.Новоалтайск, ул.Дорожная, 72, 72а</t>
  </si>
  <si>
    <t>г.Новоалтайск, ул.Сибирская, 19</t>
  </si>
  <si>
    <t>с.Советское, пер.Мостовой, 8</t>
  </si>
  <si>
    <t>р.п.Тальменка, ул.Партизанская, 47б</t>
  </si>
  <si>
    <t>за  июль 2016 года</t>
  </si>
  <si>
    <t>Газораспределительная сеть от ГРС-2 г.Барнаула</t>
  </si>
  <si>
    <t>Газораспределительная сеть отГРС-Новоалтайская</t>
  </si>
  <si>
    <t>за  август 2016 года</t>
  </si>
  <si>
    <t>за  сентябрь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</si>
</sst>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wrapText="1" indent="4"/>
    </xf>
    <xf numFmtId="3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 indent="3"/>
    </xf>
    <xf numFmtId="4" fontId="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 wrapText="1"/>
      <protection hidden="1"/>
    </xf>
    <xf numFmtId="1" fontId="0" fillId="33" borderId="11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0" fillId="33" borderId="11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167" fontId="0" fillId="33" borderId="11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 indent="3"/>
    </xf>
    <xf numFmtId="1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2"/>
  <sheetViews>
    <sheetView zoomScaleSheetLayoutView="100" zoomScalePageLayoutView="0" workbookViewId="0" topLeftCell="B1">
      <selection activeCell="D12" sqref="D12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19.125" style="1" customWidth="1"/>
    <col min="4" max="4" width="36.625" style="7" customWidth="1"/>
    <col min="5" max="5" width="16.625" style="1" customWidth="1"/>
    <col min="6" max="6" width="16.375" style="1" customWidth="1"/>
    <col min="7" max="7" width="11.625" style="1" hidden="1" customWidth="1"/>
    <col min="8" max="8" width="35.375" style="7" customWidth="1"/>
    <col min="9" max="9" width="13.375" style="1" customWidth="1"/>
    <col min="10" max="10" width="15.625" style="7" hidden="1" customWidth="1"/>
    <col min="11" max="11" width="17.375" style="7" hidden="1" customWidth="1"/>
    <col min="12" max="12" width="13.75390625" style="1" customWidth="1"/>
    <col min="13" max="13" width="17.25390625" style="1" customWidth="1"/>
    <col min="14" max="14" width="9.125" style="1" customWidth="1"/>
    <col min="15" max="16" width="9.125" style="1" hidden="1" customWidth="1"/>
    <col min="17" max="16384" width="9.125" style="1" customWidth="1"/>
  </cols>
  <sheetData>
    <row r="1" ht="12.75">
      <c r="M1" s="3" t="s">
        <v>8</v>
      </c>
    </row>
    <row r="2" ht="12.75">
      <c r="M2" s="3" t="s">
        <v>1</v>
      </c>
    </row>
    <row r="3" ht="12.75">
      <c r="M3" s="3" t="s">
        <v>2</v>
      </c>
    </row>
    <row r="4" spans="4:11" s="4" customFormat="1" ht="15.75">
      <c r="D4" s="22"/>
      <c r="H4" s="22"/>
      <c r="J4" s="22"/>
      <c r="K4" s="22"/>
    </row>
    <row r="5" spans="4:13" s="4" customFormat="1" ht="15.75">
      <c r="D5" s="22"/>
      <c r="H5" s="22"/>
      <c r="J5" s="22"/>
      <c r="K5" s="22"/>
      <c r="M5" s="5" t="s">
        <v>3</v>
      </c>
    </row>
    <row r="6" spans="4:16" s="4" customFormat="1" ht="15.75" customHeight="1">
      <c r="D6" s="22"/>
      <c r="H6" s="22"/>
      <c r="J6" s="22"/>
      <c r="K6" s="22"/>
      <c r="O6" s="6" t="s">
        <v>40</v>
      </c>
      <c r="P6" s="6">
        <v>676.52</v>
      </c>
    </row>
    <row r="7" spans="1:16" ht="18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O7" s="6" t="s">
        <v>41</v>
      </c>
      <c r="P7" s="6">
        <v>922.03</v>
      </c>
    </row>
    <row r="8" spans="1:16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O8" s="6" t="s">
        <v>42</v>
      </c>
      <c r="P8" s="6">
        <v>1005.92</v>
      </c>
    </row>
    <row r="9" spans="1:16" ht="18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O9" s="6" t="s">
        <v>43</v>
      </c>
      <c r="P9" s="6">
        <v>1172.87</v>
      </c>
    </row>
    <row r="10" spans="1:16" ht="18" customHeight="1">
      <c r="A10" s="32" t="s">
        <v>1846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6" t="s">
        <v>44</v>
      </c>
      <c r="P10" s="6">
        <v>1214.4</v>
      </c>
    </row>
    <row r="11" spans="4:16" s="4" customFormat="1" ht="15.75">
      <c r="D11" s="22"/>
      <c r="H11" s="22"/>
      <c r="J11" s="22"/>
      <c r="K11" s="22"/>
      <c r="O11" s="6" t="s">
        <v>45</v>
      </c>
      <c r="P11" s="6">
        <v>1065.77</v>
      </c>
    </row>
    <row r="12" spans="1:13" s="2" customFormat="1" ht="151.5" customHeight="1">
      <c r="A12" s="9" t="s">
        <v>0</v>
      </c>
      <c r="B12" s="9" t="s">
        <v>982</v>
      </c>
      <c r="C12" s="9" t="s">
        <v>13</v>
      </c>
      <c r="D12" s="23" t="s">
        <v>14</v>
      </c>
      <c r="E12" s="9" t="s">
        <v>10</v>
      </c>
      <c r="F12" s="9" t="s">
        <v>11</v>
      </c>
      <c r="G12" s="10" t="s">
        <v>46</v>
      </c>
      <c r="H12" s="23" t="s">
        <v>6</v>
      </c>
      <c r="I12" s="9" t="s">
        <v>7</v>
      </c>
      <c r="J12" s="10" t="s">
        <v>47</v>
      </c>
      <c r="K12" s="10" t="s">
        <v>48</v>
      </c>
      <c r="L12" s="9" t="s">
        <v>12</v>
      </c>
      <c r="M12" s="9" t="s">
        <v>15</v>
      </c>
    </row>
    <row r="13" spans="1:13" s="6" customFormat="1" ht="12.75">
      <c r="A13" s="11">
        <v>1</v>
      </c>
      <c r="B13" s="11">
        <v>2</v>
      </c>
      <c r="C13" s="11">
        <v>3</v>
      </c>
      <c r="D13" s="12">
        <v>4</v>
      </c>
      <c r="E13" s="11">
        <v>5</v>
      </c>
      <c r="F13" s="11">
        <v>6</v>
      </c>
      <c r="G13" s="11"/>
      <c r="H13" s="12">
        <v>7</v>
      </c>
      <c r="I13" s="11">
        <v>8</v>
      </c>
      <c r="J13" s="12"/>
      <c r="K13" s="12"/>
      <c r="L13" s="11">
        <v>9</v>
      </c>
      <c r="M13" s="11">
        <v>10</v>
      </c>
    </row>
    <row r="14" spans="1:13" s="6" customFormat="1" ht="25.5">
      <c r="A14" s="11">
        <v>1</v>
      </c>
      <c r="B14" s="8" t="s">
        <v>16</v>
      </c>
      <c r="C14" s="8" t="s">
        <v>17</v>
      </c>
      <c r="D14" s="25" t="s">
        <v>659</v>
      </c>
      <c r="E14" s="8">
        <f aca="true" t="shared" si="0" ref="E14:F22">IF($G14=3,$P$6,0)+IF($G14=4,$P$7,0)+IF($G14=5,$P$8,0)+IF($G14=6,$P$9,0)+IF($G14=7,$P$10,0)+IF($G14=8,$P$11,0)</f>
        <v>676.52</v>
      </c>
      <c r="F14" s="8">
        <f t="shared" si="0"/>
        <v>676.52</v>
      </c>
      <c r="G14" s="8">
        <v>3</v>
      </c>
      <c r="H14" s="20" t="s">
        <v>1012</v>
      </c>
      <c r="I14" s="8">
        <f aca="true" t="shared" si="1" ref="I14:I32">J14/1000</f>
        <v>0.55</v>
      </c>
      <c r="J14" s="26">
        <v>550</v>
      </c>
      <c r="K14" s="18">
        <v>406.21</v>
      </c>
      <c r="L14" s="8">
        <f aca="true" t="shared" si="2" ref="L14:L49">K14/1000</f>
        <v>0.40620999999999996</v>
      </c>
      <c r="M14" s="11">
        <f aca="true" t="shared" si="3" ref="M14:M49">I14-L14</f>
        <v>0.14379000000000008</v>
      </c>
    </row>
    <row r="15" spans="1:13" s="6" customFormat="1" ht="25.5">
      <c r="A15" s="11">
        <v>2</v>
      </c>
      <c r="B15" s="8" t="s">
        <v>16</v>
      </c>
      <c r="C15" s="8" t="s">
        <v>17</v>
      </c>
      <c r="D15" s="25" t="s">
        <v>648</v>
      </c>
      <c r="E15" s="8">
        <f t="shared" si="0"/>
        <v>676.52</v>
      </c>
      <c r="F15" s="8">
        <f t="shared" si="0"/>
        <v>676.52</v>
      </c>
      <c r="G15" s="8">
        <v>3</v>
      </c>
      <c r="H15" s="20" t="s">
        <v>1060</v>
      </c>
      <c r="I15" s="8">
        <f t="shared" si="1"/>
        <v>3.95</v>
      </c>
      <c r="J15" s="27">
        <v>3950</v>
      </c>
      <c r="K15" s="21">
        <v>3930.76</v>
      </c>
      <c r="L15" s="8">
        <f t="shared" si="2"/>
        <v>3.9307600000000003</v>
      </c>
      <c r="M15" s="11">
        <f t="shared" si="3"/>
        <v>0.019239999999999924</v>
      </c>
    </row>
    <row r="16" spans="1:13" s="6" customFormat="1" ht="25.5">
      <c r="A16" s="11">
        <v>3</v>
      </c>
      <c r="B16" s="8" t="s">
        <v>16</v>
      </c>
      <c r="C16" s="8" t="s">
        <v>17</v>
      </c>
      <c r="D16" s="25" t="s">
        <v>649</v>
      </c>
      <c r="E16" s="8">
        <f t="shared" si="0"/>
        <v>922.03</v>
      </c>
      <c r="F16" s="8">
        <f t="shared" si="0"/>
        <v>922.03</v>
      </c>
      <c r="G16" s="8">
        <v>4</v>
      </c>
      <c r="H16" s="20" t="s">
        <v>49</v>
      </c>
      <c r="I16" s="8">
        <f t="shared" si="1"/>
        <v>0.13</v>
      </c>
      <c r="J16" s="26">
        <v>130</v>
      </c>
      <c r="K16" s="18">
        <v>126.45</v>
      </c>
      <c r="L16" s="8">
        <f t="shared" si="2"/>
        <v>0.12645</v>
      </c>
      <c r="M16" s="11">
        <f t="shared" si="3"/>
        <v>0.0035499999999999976</v>
      </c>
    </row>
    <row r="17" spans="1:13" s="6" customFormat="1" ht="25.5">
      <c r="A17" s="11">
        <v>4</v>
      </c>
      <c r="B17" s="8" t="s">
        <v>16</v>
      </c>
      <c r="C17" s="8" t="s">
        <v>17</v>
      </c>
      <c r="D17" s="25" t="s">
        <v>650</v>
      </c>
      <c r="E17" s="8">
        <f t="shared" si="0"/>
        <v>922.03</v>
      </c>
      <c r="F17" s="8">
        <f t="shared" si="0"/>
        <v>922.03</v>
      </c>
      <c r="G17" s="8">
        <v>4</v>
      </c>
      <c r="H17" s="20" t="s">
        <v>50</v>
      </c>
      <c r="I17" s="8">
        <f t="shared" si="1"/>
        <v>0.09</v>
      </c>
      <c r="J17" s="26">
        <v>90</v>
      </c>
      <c r="K17" s="15">
        <v>60.3</v>
      </c>
      <c r="L17" s="8">
        <f t="shared" si="2"/>
        <v>0.0603</v>
      </c>
      <c r="M17" s="11">
        <f t="shared" si="3"/>
        <v>0.029699999999999997</v>
      </c>
    </row>
    <row r="18" spans="1:13" s="6" customFormat="1" ht="25.5">
      <c r="A18" s="11">
        <v>5</v>
      </c>
      <c r="B18" s="8" t="s">
        <v>16</v>
      </c>
      <c r="C18" s="8" t="s">
        <v>17</v>
      </c>
      <c r="D18" s="25" t="s">
        <v>651</v>
      </c>
      <c r="E18" s="8">
        <f t="shared" si="0"/>
        <v>922.03</v>
      </c>
      <c r="F18" s="8">
        <f t="shared" si="0"/>
        <v>922.03</v>
      </c>
      <c r="G18" s="8">
        <v>4</v>
      </c>
      <c r="H18" s="20" t="s">
        <v>51</v>
      </c>
      <c r="I18" s="8">
        <f t="shared" si="1"/>
        <v>0.148</v>
      </c>
      <c r="J18" s="26">
        <v>148</v>
      </c>
      <c r="K18" s="18">
        <v>104.91</v>
      </c>
      <c r="L18" s="8">
        <f t="shared" si="2"/>
        <v>0.10491</v>
      </c>
      <c r="M18" s="11">
        <f t="shared" si="3"/>
        <v>0.04308999999999999</v>
      </c>
    </row>
    <row r="19" spans="1:13" s="6" customFormat="1" ht="25.5">
      <c r="A19" s="11">
        <v>6</v>
      </c>
      <c r="B19" s="8" t="s">
        <v>16</v>
      </c>
      <c r="C19" s="8" t="s">
        <v>17</v>
      </c>
      <c r="D19" s="25" t="s">
        <v>78</v>
      </c>
      <c r="E19" s="8">
        <f t="shared" si="0"/>
        <v>922.03</v>
      </c>
      <c r="F19" s="8">
        <f t="shared" si="0"/>
        <v>922.03</v>
      </c>
      <c r="G19" s="8">
        <v>4</v>
      </c>
      <c r="H19" s="20" t="s">
        <v>52</v>
      </c>
      <c r="I19" s="8">
        <f t="shared" si="1"/>
        <v>0.242</v>
      </c>
      <c r="J19" s="26">
        <v>242</v>
      </c>
      <c r="K19" s="18">
        <v>186.69</v>
      </c>
      <c r="L19" s="8">
        <f t="shared" si="2"/>
        <v>0.18669</v>
      </c>
      <c r="M19" s="11">
        <f t="shared" si="3"/>
        <v>0.05531</v>
      </c>
    </row>
    <row r="20" spans="1:13" s="6" customFormat="1" ht="25.5">
      <c r="A20" s="11">
        <v>7</v>
      </c>
      <c r="B20" s="8" t="s">
        <v>16</v>
      </c>
      <c r="C20" s="8" t="s">
        <v>17</v>
      </c>
      <c r="D20" s="25" t="s">
        <v>652</v>
      </c>
      <c r="E20" s="8">
        <f t="shared" si="0"/>
        <v>922.03</v>
      </c>
      <c r="F20" s="8">
        <f t="shared" si="0"/>
        <v>922.03</v>
      </c>
      <c r="G20" s="8">
        <v>4</v>
      </c>
      <c r="H20" s="20" t="s">
        <v>1736</v>
      </c>
      <c r="I20" s="8">
        <f t="shared" si="1"/>
        <v>0.3</v>
      </c>
      <c r="J20" s="26">
        <v>300</v>
      </c>
      <c r="K20" s="15">
        <v>279.3</v>
      </c>
      <c r="L20" s="8">
        <f t="shared" si="2"/>
        <v>0.2793</v>
      </c>
      <c r="M20" s="11">
        <f t="shared" si="3"/>
        <v>0.020699999999999996</v>
      </c>
    </row>
    <row r="21" spans="1:13" s="6" customFormat="1" ht="25.5">
      <c r="A21" s="11">
        <v>8</v>
      </c>
      <c r="B21" s="8" t="s">
        <v>16</v>
      </c>
      <c r="C21" s="8" t="s">
        <v>17</v>
      </c>
      <c r="D21" s="25" t="s">
        <v>653</v>
      </c>
      <c r="E21" s="8">
        <f t="shared" si="0"/>
        <v>922.03</v>
      </c>
      <c r="F21" s="8">
        <f t="shared" si="0"/>
        <v>922.03</v>
      </c>
      <c r="G21" s="8">
        <v>4</v>
      </c>
      <c r="H21" s="20" t="s">
        <v>53</v>
      </c>
      <c r="I21" s="8">
        <f t="shared" si="1"/>
        <v>0.16</v>
      </c>
      <c r="J21" s="26">
        <v>160</v>
      </c>
      <c r="K21" s="18">
        <v>146.34</v>
      </c>
      <c r="L21" s="8">
        <f t="shared" si="2"/>
        <v>0.14634</v>
      </c>
      <c r="M21" s="11">
        <f t="shared" si="3"/>
        <v>0.013660000000000005</v>
      </c>
    </row>
    <row r="22" spans="1:13" s="6" customFormat="1" ht="25.5">
      <c r="A22" s="11">
        <v>9</v>
      </c>
      <c r="B22" s="8" t="s">
        <v>16</v>
      </c>
      <c r="C22" s="8" t="s">
        <v>17</v>
      </c>
      <c r="D22" s="25" t="s">
        <v>654</v>
      </c>
      <c r="E22" s="8">
        <f t="shared" si="0"/>
        <v>922.03</v>
      </c>
      <c r="F22" s="8">
        <f t="shared" si="0"/>
        <v>922.03</v>
      </c>
      <c r="G22" s="8">
        <v>4</v>
      </c>
      <c r="H22" s="20" t="s">
        <v>54</v>
      </c>
      <c r="I22" s="8">
        <f t="shared" si="1"/>
        <v>0.21</v>
      </c>
      <c r="J22" s="26">
        <v>210</v>
      </c>
      <c r="K22" s="15">
        <v>151.4</v>
      </c>
      <c r="L22" s="8">
        <f t="shared" si="2"/>
        <v>0.1514</v>
      </c>
      <c r="M22" s="11">
        <f t="shared" si="3"/>
        <v>0.058599999999999985</v>
      </c>
    </row>
    <row r="23" spans="1:13" s="6" customFormat="1" ht="25.5">
      <c r="A23" s="11">
        <v>10</v>
      </c>
      <c r="B23" s="8" t="s">
        <v>16</v>
      </c>
      <c r="C23" s="8" t="s">
        <v>17</v>
      </c>
      <c r="D23" s="25" t="s">
        <v>655</v>
      </c>
      <c r="E23" s="8">
        <f aca="true" t="shared" si="4" ref="E23:F32">IF($G23=3,$P$6,0)+IF($G23=4,$P$7,0)+IF($G23=5,$P$8,0)+IF($G23=6,$P$9,0)+IF($G23=7,$P$10,0)+IF($G23=8,$P$11,0)</f>
        <v>922.03</v>
      </c>
      <c r="F23" s="8">
        <f t="shared" si="4"/>
        <v>922.03</v>
      </c>
      <c r="G23" s="8">
        <v>4</v>
      </c>
      <c r="H23" s="20" t="s">
        <v>55</v>
      </c>
      <c r="I23" s="8">
        <f t="shared" si="1"/>
        <v>0.345</v>
      </c>
      <c r="J23" s="26">
        <v>345</v>
      </c>
      <c r="K23" s="18">
        <v>94.77</v>
      </c>
      <c r="L23" s="8">
        <f t="shared" si="2"/>
        <v>0.09477</v>
      </c>
      <c r="M23" s="11">
        <f t="shared" si="3"/>
        <v>0.25022999999999995</v>
      </c>
    </row>
    <row r="24" spans="1:13" s="6" customFormat="1" ht="25.5">
      <c r="A24" s="11">
        <v>11</v>
      </c>
      <c r="B24" s="8" t="s">
        <v>16</v>
      </c>
      <c r="C24" s="8" t="s">
        <v>17</v>
      </c>
      <c r="D24" s="25" t="s">
        <v>656</v>
      </c>
      <c r="E24" s="8">
        <f t="shared" si="4"/>
        <v>922.03</v>
      </c>
      <c r="F24" s="8">
        <f t="shared" si="4"/>
        <v>922.03</v>
      </c>
      <c r="G24" s="8">
        <v>4</v>
      </c>
      <c r="H24" s="20" t="s">
        <v>1148</v>
      </c>
      <c r="I24" s="8">
        <f t="shared" si="1"/>
        <v>0.11</v>
      </c>
      <c r="J24" s="26">
        <v>110</v>
      </c>
      <c r="K24" s="18">
        <v>41.51</v>
      </c>
      <c r="L24" s="8">
        <f t="shared" si="2"/>
        <v>0.04151</v>
      </c>
      <c r="M24" s="11">
        <f t="shared" si="3"/>
        <v>0.06849</v>
      </c>
    </row>
    <row r="25" spans="1:13" s="6" customFormat="1" ht="25.5">
      <c r="A25" s="11">
        <v>12</v>
      </c>
      <c r="B25" s="8" t="s">
        <v>16</v>
      </c>
      <c r="C25" s="8" t="s">
        <v>17</v>
      </c>
      <c r="D25" s="25" t="s">
        <v>983</v>
      </c>
      <c r="E25" s="8">
        <f t="shared" si="4"/>
        <v>922.03</v>
      </c>
      <c r="F25" s="8">
        <f t="shared" si="4"/>
        <v>922.03</v>
      </c>
      <c r="G25" s="8">
        <v>4</v>
      </c>
      <c r="H25" s="20" t="s">
        <v>1148</v>
      </c>
      <c r="I25" s="8">
        <f t="shared" si="1"/>
        <v>0.09</v>
      </c>
      <c r="J25" s="26">
        <v>90</v>
      </c>
      <c r="K25" s="18">
        <v>29.55</v>
      </c>
      <c r="L25" s="8">
        <f t="shared" si="2"/>
        <v>0.02955</v>
      </c>
      <c r="M25" s="11">
        <f t="shared" si="3"/>
        <v>0.06045</v>
      </c>
    </row>
    <row r="26" spans="1:13" s="6" customFormat="1" ht="25.5">
      <c r="A26" s="11">
        <v>13</v>
      </c>
      <c r="B26" s="8" t="s">
        <v>16</v>
      </c>
      <c r="C26" s="8" t="s">
        <v>17</v>
      </c>
      <c r="D26" s="25" t="s">
        <v>657</v>
      </c>
      <c r="E26" s="8">
        <f t="shared" si="4"/>
        <v>922.03</v>
      </c>
      <c r="F26" s="8">
        <f t="shared" si="4"/>
        <v>922.03</v>
      </c>
      <c r="G26" s="8">
        <v>4</v>
      </c>
      <c r="H26" s="20" t="s">
        <v>56</v>
      </c>
      <c r="I26" s="8">
        <f t="shared" si="1"/>
        <v>0.05</v>
      </c>
      <c r="J26" s="26">
        <v>50</v>
      </c>
      <c r="K26" s="18">
        <v>40.07</v>
      </c>
      <c r="L26" s="8">
        <f t="shared" si="2"/>
        <v>0.04007</v>
      </c>
      <c r="M26" s="11">
        <f t="shared" si="3"/>
        <v>0.009930000000000001</v>
      </c>
    </row>
    <row r="27" spans="1:13" s="6" customFormat="1" ht="25.5">
      <c r="A27" s="11">
        <v>14</v>
      </c>
      <c r="B27" s="8" t="s">
        <v>16</v>
      </c>
      <c r="C27" s="8" t="s">
        <v>17</v>
      </c>
      <c r="D27" s="25" t="s">
        <v>658</v>
      </c>
      <c r="E27" s="8">
        <f t="shared" si="4"/>
        <v>922.03</v>
      </c>
      <c r="F27" s="8">
        <f t="shared" si="4"/>
        <v>922.03</v>
      </c>
      <c r="G27" s="8">
        <v>4</v>
      </c>
      <c r="H27" s="20" t="s">
        <v>57</v>
      </c>
      <c r="I27" s="8">
        <f t="shared" si="1"/>
        <v>0.1</v>
      </c>
      <c r="J27" s="26">
        <v>100</v>
      </c>
      <c r="K27" s="18">
        <v>38.37</v>
      </c>
      <c r="L27" s="8">
        <f t="shared" si="2"/>
        <v>0.038369999999999994</v>
      </c>
      <c r="M27" s="11">
        <f t="shared" si="3"/>
        <v>0.06163000000000001</v>
      </c>
    </row>
    <row r="28" spans="1:13" s="6" customFormat="1" ht="25.5">
      <c r="A28" s="11">
        <v>15</v>
      </c>
      <c r="B28" s="8" t="s">
        <v>16</v>
      </c>
      <c r="C28" s="8" t="s">
        <v>17</v>
      </c>
      <c r="D28" s="25" t="s">
        <v>661</v>
      </c>
      <c r="E28" s="8">
        <f t="shared" si="4"/>
        <v>922.03</v>
      </c>
      <c r="F28" s="8">
        <f t="shared" si="4"/>
        <v>922.03</v>
      </c>
      <c r="G28" s="8">
        <v>4</v>
      </c>
      <c r="H28" s="20" t="s">
        <v>1061</v>
      </c>
      <c r="I28" s="8">
        <f t="shared" si="1"/>
        <v>0.4</v>
      </c>
      <c r="J28" s="26">
        <v>400</v>
      </c>
      <c r="K28" s="15">
        <v>333.9</v>
      </c>
      <c r="L28" s="8">
        <f t="shared" si="2"/>
        <v>0.3339</v>
      </c>
      <c r="M28" s="11">
        <f t="shared" si="3"/>
        <v>0.06610000000000005</v>
      </c>
    </row>
    <row r="29" spans="1:13" s="6" customFormat="1" ht="25.5">
      <c r="A29" s="11">
        <v>16</v>
      </c>
      <c r="B29" s="8" t="s">
        <v>16</v>
      </c>
      <c r="C29" s="8" t="s">
        <v>17</v>
      </c>
      <c r="D29" s="25" t="s">
        <v>662</v>
      </c>
      <c r="E29" s="8">
        <f t="shared" si="4"/>
        <v>922.03</v>
      </c>
      <c r="F29" s="8">
        <f t="shared" si="4"/>
        <v>922.03</v>
      </c>
      <c r="G29" s="8">
        <v>4</v>
      </c>
      <c r="H29" s="20" t="s">
        <v>60</v>
      </c>
      <c r="I29" s="8">
        <f t="shared" si="1"/>
        <v>0.095</v>
      </c>
      <c r="J29" s="26">
        <v>95</v>
      </c>
      <c r="K29" s="16">
        <v>95</v>
      </c>
      <c r="L29" s="8">
        <f t="shared" si="2"/>
        <v>0.095</v>
      </c>
      <c r="M29" s="11">
        <f t="shared" si="3"/>
        <v>0</v>
      </c>
    </row>
    <row r="30" spans="1:13" s="6" customFormat="1" ht="25.5">
      <c r="A30" s="11">
        <v>17</v>
      </c>
      <c r="B30" s="8" t="s">
        <v>16</v>
      </c>
      <c r="C30" s="8" t="s">
        <v>17</v>
      </c>
      <c r="D30" s="25" t="s">
        <v>663</v>
      </c>
      <c r="E30" s="8">
        <f t="shared" si="4"/>
        <v>922.03</v>
      </c>
      <c r="F30" s="8">
        <f t="shared" si="4"/>
        <v>922.03</v>
      </c>
      <c r="G30" s="8">
        <v>4</v>
      </c>
      <c r="H30" s="20" t="s">
        <v>61</v>
      </c>
      <c r="I30" s="8">
        <f t="shared" si="1"/>
        <v>0.18</v>
      </c>
      <c r="J30" s="26">
        <v>180</v>
      </c>
      <c r="K30" s="18">
        <v>35.85</v>
      </c>
      <c r="L30" s="8">
        <f t="shared" si="2"/>
        <v>0.03585</v>
      </c>
      <c r="M30" s="11">
        <f t="shared" si="3"/>
        <v>0.14415</v>
      </c>
    </row>
    <row r="31" spans="1:13" s="6" customFormat="1" ht="25.5">
      <c r="A31" s="11">
        <v>18</v>
      </c>
      <c r="B31" s="8" t="s">
        <v>16</v>
      </c>
      <c r="C31" s="8" t="s">
        <v>17</v>
      </c>
      <c r="D31" s="25" t="s">
        <v>664</v>
      </c>
      <c r="E31" s="8">
        <f t="shared" si="4"/>
        <v>922.03</v>
      </c>
      <c r="F31" s="8">
        <f t="shared" si="4"/>
        <v>922.03</v>
      </c>
      <c r="G31" s="8">
        <v>4</v>
      </c>
      <c r="H31" s="20" t="s">
        <v>62</v>
      </c>
      <c r="I31" s="8">
        <f t="shared" si="1"/>
        <v>0.24</v>
      </c>
      <c r="J31" s="26">
        <v>240</v>
      </c>
      <c r="K31" s="18">
        <v>170.87</v>
      </c>
      <c r="L31" s="8">
        <f t="shared" si="2"/>
        <v>0.17087</v>
      </c>
      <c r="M31" s="11">
        <f t="shared" si="3"/>
        <v>0.06913</v>
      </c>
    </row>
    <row r="32" spans="1:13" s="6" customFormat="1" ht="25.5">
      <c r="A32" s="11">
        <v>19</v>
      </c>
      <c r="B32" s="8" t="s">
        <v>16</v>
      </c>
      <c r="C32" s="8" t="s">
        <v>17</v>
      </c>
      <c r="D32" s="25" t="s">
        <v>665</v>
      </c>
      <c r="E32" s="8">
        <f t="shared" si="4"/>
        <v>922.03</v>
      </c>
      <c r="F32" s="8">
        <f t="shared" si="4"/>
        <v>922.03</v>
      </c>
      <c r="G32" s="8">
        <v>4</v>
      </c>
      <c r="H32" s="20" t="s">
        <v>63</v>
      </c>
      <c r="I32" s="8">
        <f t="shared" si="1"/>
        <v>0.088</v>
      </c>
      <c r="J32" s="26">
        <v>88</v>
      </c>
      <c r="K32" s="18">
        <v>81.17</v>
      </c>
      <c r="L32" s="8">
        <f t="shared" si="2"/>
        <v>0.08117</v>
      </c>
      <c r="M32" s="11">
        <f t="shared" si="3"/>
        <v>0.006829999999999989</v>
      </c>
    </row>
    <row r="33" spans="1:13" s="6" customFormat="1" ht="25.5">
      <c r="A33" s="11">
        <v>20</v>
      </c>
      <c r="B33" s="8" t="s">
        <v>16</v>
      </c>
      <c r="C33" s="8" t="s">
        <v>17</v>
      </c>
      <c r="D33" s="25" t="s">
        <v>667</v>
      </c>
      <c r="E33" s="8">
        <f aca="true" t="shared" si="5" ref="E33:F43">IF($G33=3,$P$6,0)+IF($G33=4,$P$7,0)+IF($G33=5,$P$8,0)+IF($G33=6,$P$9,0)+IF($G33=7,$P$10,0)+IF($G33=8,$P$11,0)</f>
        <v>1005.92</v>
      </c>
      <c r="F33" s="8">
        <f t="shared" si="5"/>
        <v>1005.92</v>
      </c>
      <c r="G33" s="8">
        <v>5</v>
      </c>
      <c r="H33" s="20" t="s">
        <v>65</v>
      </c>
      <c r="I33" s="8">
        <f aca="true" t="shared" si="6" ref="I33:I57">J33/1000</f>
        <v>0.001</v>
      </c>
      <c r="J33" s="26">
        <v>1</v>
      </c>
      <c r="K33" s="18">
        <v>0.71</v>
      </c>
      <c r="L33" s="8">
        <f t="shared" si="2"/>
        <v>0.0007099999999999999</v>
      </c>
      <c r="M33" s="11">
        <f t="shared" si="3"/>
        <v>0.0002900000000000001</v>
      </c>
    </row>
    <row r="34" spans="1:13" s="6" customFormat="1" ht="38.25">
      <c r="A34" s="11">
        <v>21</v>
      </c>
      <c r="B34" s="8" t="s">
        <v>16</v>
      </c>
      <c r="C34" s="8" t="s">
        <v>17</v>
      </c>
      <c r="D34" s="25" t="s">
        <v>668</v>
      </c>
      <c r="E34" s="8">
        <f t="shared" si="5"/>
        <v>1005.92</v>
      </c>
      <c r="F34" s="8">
        <f t="shared" si="5"/>
        <v>1005.92</v>
      </c>
      <c r="G34" s="8">
        <v>5</v>
      </c>
      <c r="H34" s="20" t="s">
        <v>1788</v>
      </c>
      <c r="I34" s="8">
        <f t="shared" si="6"/>
        <v>0.005</v>
      </c>
      <c r="J34" s="26">
        <v>5</v>
      </c>
      <c r="K34" s="18">
        <v>1.27</v>
      </c>
      <c r="L34" s="8">
        <f t="shared" si="2"/>
        <v>0.00127</v>
      </c>
      <c r="M34" s="11">
        <f t="shared" si="3"/>
        <v>0.00373</v>
      </c>
    </row>
    <row r="35" spans="1:13" s="6" customFormat="1" ht="25.5">
      <c r="A35" s="11">
        <v>22</v>
      </c>
      <c r="B35" s="8" t="s">
        <v>16</v>
      </c>
      <c r="C35" s="8" t="s">
        <v>17</v>
      </c>
      <c r="D35" s="25" t="s">
        <v>669</v>
      </c>
      <c r="E35" s="8">
        <f t="shared" si="5"/>
        <v>1005.92</v>
      </c>
      <c r="F35" s="8">
        <f t="shared" si="5"/>
        <v>1005.92</v>
      </c>
      <c r="G35" s="8">
        <v>5</v>
      </c>
      <c r="H35" s="20" t="s">
        <v>1062</v>
      </c>
      <c r="I35" s="8">
        <f t="shared" si="6"/>
        <v>0.002</v>
      </c>
      <c r="J35" s="26">
        <v>2</v>
      </c>
      <c r="K35" s="18">
        <v>1.17</v>
      </c>
      <c r="L35" s="8">
        <f t="shared" si="2"/>
        <v>0.00117</v>
      </c>
      <c r="M35" s="11">
        <f t="shared" si="3"/>
        <v>0.00083</v>
      </c>
    </row>
    <row r="36" spans="1:13" s="6" customFormat="1" ht="25.5">
      <c r="A36" s="11">
        <v>23</v>
      </c>
      <c r="B36" s="8" t="s">
        <v>16</v>
      </c>
      <c r="C36" s="8" t="s">
        <v>17</v>
      </c>
      <c r="D36" s="25" t="s">
        <v>670</v>
      </c>
      <c r="E36" s="8">
        <f t="shared" si="5"/>
        <v>1005.92</v>
      </c>
      <c r="F36" s="8">
        <f t="shared" si="5"/>
        <v>1005.92</v>
      </c>
      <c r="G36" s="8">
        <v>5</v>
      </c>
      <c r="H36" s="20" t="s">
        <v>66</v>
      </c>
      <c r="I36" s="8">
        <f t="shared" si="6"/>
        <v>0.012</v>
      </c>
      <c r="J36" s="26">
        <v>12</v>
      </c>
      <c r="K36" s="18">
        <v>2.02</v>
      </c>
      <c r="L36" s="8">
        <f t="shared" si="2"/>
        <v>0.00202</v>
      </c>
      <c r="M36" s="11">
        <f t="shared" si="3"/>
        <v>0.00998</v>
      </c>
    </row>
    <row r="37" spans="1:13" s="6" customFormat="1" ht="25.5">
      <c r="A37" s="11">
        <v>24</v>
      </c>
      <c r="B37" s="8" t="s">
        <v>16</v>
      </c>
      <c r="C37" s="8" t="s">
        <v>17</v>
      </c>
      <c r="D37" s="25" t="s">
        <v>671</v>
      </c>
      <c r="E37" s="8">
        <f t="shared" si="5"/>
        <v>1005.92</v>
      </c>
      <c r="F37" s="8">
        <f t="shared" si="5"/>
        <v>1005.92</v>
      </c>
      <c r="G37" s="8">
        <v>5</v>
      </c>
      <c r="H37" s="20" t="s">
        <v>68</v>
      </c>
      <c r="I37" s="8">
        <f t="shared" si="6"/>
        <v>0.003</v>
      </c>
      <c r="J37" s="26">
        <v>3</v>
      </c>
      <c r="K37" s="18">
        <v>0.81</v>
      </c>
      <c r="L37" s="8">
        <f t="shared" si="2"/>
        <v>0.0008100000000000001</v>
      </c>
      <c r="M37" s="11">
        <f t="shared" si="3"/>
        <v>0.00219</v>
      </c>
    </row>
    <row r="38" spans="1:13" s="6" customFormat="1" ht="25.5">
      <c r="A38" s="11">
        <v>25</v>
      </c>
      <c r="B38" s="8" t="s">
        <v>16</v>
      </c>
      <c r="C38" s="8" t="s">
        <v>17</v>
      </c>
      <c r="D38" s="25" t="s">
        <v>1574</v>
      </c>
      <c r="E38" s="8">
        <f t="shared" si="5"/>
        <v>1005.92</v>
      </c>
      <c r="F38" s="8">
        <f t="shared" si="5"/>
        <v>1005.92</v>
      </c>
      <c r="G38" s="8">
        <v>5</v>
      </c>
      <c r="H38" s="20" t="s">
        <v>1606</v>
      </c>
      <c r="I38" s="8">
        <f t="shared" si="6"/>
        <v>0.01</v>
      </c>
      <c r="J38" s="26">
        <v>10</v>
      </c>
      <c r="K38" s="17"/>
      <c r="L38" s="8">
        <f t="shared" si="2"/>
        <v>0</v>
      </c>
      <c r="M38" s="11">
        <f t="shared" si="3"/>
        <v>0.01</v>
      </c>
    </row>
    <row r="39" spans="1:13" s="6" customFormat="1" ht="25.5">
      <c r="A39" s="11">
        <v>26</v>
      </c>
      <c r="B39" s="8" t="s">
        <v>16</v>
      </c>
      <c r="C39" s="8" t="s">
        <v>17</v>
      </c>
      <c r="D39" s="25" t="s">
        <v>672</v>
      </c>
      <c r="E39" s="8">
        <f t="shared" si="5"/>
        <v>1005.92</v>
      </c>
      <c r="F39" s="8">
        <f t="shared" si="5"/>
        <v>1005.92</v>
      </c>
      <c r="G39" s="8">
        <v>5</v>
      </c>
      <c r="H39" s="20" t="s">
        <v>69</v>
      </c>
      <c r="I39" s="8">
        <f t="shared" si="6"/>
        <v>0.009</v>
      </c>
      <c r="J39" s="26">
        <v>9</v>
      </c>
      <c r="K39" s="18">
        <v>7.11</v>
      </c>
      <c r="L39" s="8">
        <f t="shared" si="2"/>
        <v>0.00711</v>
      </c>
      <c r="M39" s="11">
        <f t="shared" si="3"/>
        <v>0.0018899999999999993</v>
      </c>
    </row>
    <row r="40" spans="1:13" s="6" customFormat="1" ht="25.5">
      <c r="A40" s="11">
        <v>27</v>
      </c>
      <c r="B40" s="8" t="s">
        <v>16</v>
      </c>
      <c r="C40" s="8" t="s">
        <v>17</v>
      </c>
      <c r="D40" s="25" t="s">
        <v>674</v>
      </c>
      <c r="E40" s="8">
        <f t="shared" si="5"/>
        <v>1005.92</v>
      </c>
      <c r="F40" s="8">
        <f t="shared" si="5"/>
        <v>1005.92</v>
      </c>
      <c r="G40" s="8">
        <v>5</v>
      </c>
      <c r="H40" s="20" t="s">
        <v>71</v>
      </c>
      <c r="I40" s="8">
        <f t="shared" si="6"/>
        <v>0.003</v>
      </c>
      <c r="J40" s="26">
        <v>3</v>
      </c>
      <c r="K40" s="18">
        <v>0.95</v>
      </c>
      <c r="L40" s="8">
        <f t="shared" si="2"/>
        <v>0.00095</v>
      </c>
      <c r="M40" s="11">
        <f t="shared" si="3"/>
        <v>0.00205</v>
      </c>
    </row>
    <row r="41" spans="1:13" s="6" customFormat="1" ht="25.5">
      <c r="A41" s="11">
        <v>28</v>
      </c>
      <c r="B41" s="8" t="s">
        <v>16</v>
      </c>
      <c r="C41" s="8" t="s">
        <v>17</v>
      </c>
      <c r="D41" s="25" t="s">
        <v>675</v>
      </c>
      <c r="E41" s="8">
        <f t="shared" si="5"/>
        <v>1005.92</v>
      </c>
      <c r="F41" s="8">
        <f t="shared" si="5"/>
        <v>1005.92</v>
      </c>
      <c r="G41" s="8">
        <v>5</v>
      </c>
      <c r="H41" s="20" t="s">
        <v>72</v>
      </c>
      <c r="I41" s="8">
        <f t="shared" si="6"/>
        <v>0.005</v>
      </c>
      <c r="J41" s="26">
        <v>5</v>
      </c>
      <c r="K41" s="18">
        <v>1.69</v>
      </c>
      <c r="L41" s="8">
        <f t="shared" si="2"/>
        <v>0.0016899999999999999</v>
      </c>
      <c r="M41" s="11">
        <f t="shared" si="3"/>
        <v>0.0033100000000000004</v>
      </c>
    </row>
    <row r="42" spans="1:13" s="6" customFormat="1" ht="25.5">
      <c r="A42" s="11">
        <v>29</v>
      </c>
      <c r="B42" s="8" t="s">
        <v>16</v>
      </c>
      <c r="C42" s="8" t="s">
        <v>17</v>
      </c>
      <c r="D42" s="25" t="s">
        <v>975</v>
      </c>
      <c r="E42" s="8">
        <f t="shared" si="5"/>
        <v>1005.92</v>
      </c>
      <c r="F42" s="8">
        <f t="shared" si="5"/>
        <v>1005.92</v>
      </c>
      <c r="G42" s="8">
        <v>5</v>
      </c>
      <c r="H42" s="20" t="s">
        <v>112</v>
      </c>
      <c r="I42" s="8">
        <f t="shared" si="6"/>
        <v>0.0055</v>
      </c>
      <c r="J42" s="29">
        <v>5.5</v>
      </c>
      <c r="K42" s="18">
        <v>2.05</v>
      </c>
      <c r="L42" s="8">
        <f t="shared" si="2"/>
        <v>0.0020499999999999997</v>
      </c>
      <c r="M42" s="11">
        <f t="shared" si="3"/>
        <v>0.00345</v>
      </c>
    </row>
    <row r="43" spans="1:13" s="6" customFormat="1" ht="25.5">
      <c r="A43" s="11">
        <v>30</v>
      </c>
      <c r="B43" s="8" t="s">
        <v>16</v>
      </c>
      <c r="C43" s="8" t="s">
        <v>17</v>
      </c>
      <c r="D43" s="25" t="s">
        <v>676</v>
      </c>
      <c r="E43" s="8">
        <f t="shared" si="5"/>
        <v>1005.92</v>
      </c>
      <c r="F43" s="8">
        <f t="shared" si="5"/>
        <v>1005.92</v>
      </c>
      <c r="G43" s="8">
        <v>5</v>
      </c>
      <c r="H43" s="20" t="s">
        <v>1013</v>
      </c>
      <c r="I43" s="8">
        <f t="shared" si="6"/>
        <v>0.004</v>
      </c>
      <c r="J43" s="26">
        <v>4</v>
      </c>
      <c r="K43" s="18">
        <v>3.36</v>
      </c>
      <c r="L43" s="8">
        <f t="shared" si="2"/>
        <v>0.0033599999999999997</v>
      </c>
      <c r="M43" s="11">
        <f t="shared" si="3"/>
        <v>0.0006400000000000004</v>
      </c>
    </row>
    <row r="44" spans="1:13" s="6" customFormat="1" ht="25.5">
      <c r="A44" s="11">
        <v>31</v>
      </c>
      <c r="B44" s="8" t="s">
        <v>16</v>
      </c>
      <c r="C44" s="8" t="s">
        <v>17</v>
      </c>
      <c r="D44" s="25" t="s">
        <v>984</v>
      </c>
      <c r="E44" s="8">
        <f aca="true" t="shared" si="7" ref="E44:F53">IF($G44=3,$P$6,0)+IF($G44=4,$P$7,0)+IF($G44=5,$P$8,0)+IF($G44=6,$P$9,0)+IF($G44=7,$P$10,0)+IF($G44=8,$P$11,0)</f>
        <v>1005.92</v>
      </c>
      <c r="F44" s="8">
        <f t="shared" si="7"/>
        <v>1005.92</v>
      </c>
      <c r="G44" s="8">
        <v>5</v>
      </c>
      <c r="H44" s="20" t="s">
        <v>1014</v>
      </c>
      <c r="I44" s="8">
        <f t="shared" si="6"/>
        <v>0.01</v>
      </c>
      <c r="J44" s="26">
        <v>10</v>
      </c>
      <c r="K44" s="18">
        <v>5.22</v>
      </c>
      <c r="L44" s="8">
        <f t="shared" si="2"/>
        <v>0.00522</v>
      </c>
      <c r="M44" s="11">
        <f t="shared" si="3"/>
        <v>0.00478</v>
      </c>
    </row>
    <row r="45" spans="1:13" s="6" customFormat="1" ht="25.5">
      <c r="A45" s="11">
        <v>32</v>
      </c>
      <c r="B45" s="8" t="s">
        <v>16</v>
      </c>
      <c r="C45" s="8" t="s">
        <v>17</v>
      </c>
      <c r="D45" s="25" t="s">
        <v>677</v>
      </c>
      <c r="E45" s="8">
        <f t="shared" si="7"/>
        <v>1005.92</v>
      </c>
      <c r="F45" s="8">
        <f t="shared" si="7"/>
        <v>1005.92</v>
      </c>
      <c r="G45" s="8">
        <v>5</v>
      </c>
      <c r="H45" s="20" t="s">
        <v>73</v>
      </c>
      <c r="I45" s="8">
        <f t="shared" si="6"/>
        <v>0.03</v>
      </c>
      <c r="J45" s="26">
        <v>30</v>
      </c>
      <c r="K45" s="18">
        <v>2.58</v>
      </c>
      <c r="L45" s="8">
        <f t="shared" si="2"/>
        <v>0.0025800000000000003</v>
      </c>
      <c r="M45" s="11">
        <f t="shared" si="3"/>
        <v>0.02742</v>
      </c>
    </row>
    <row r="46" spans="1:13" s="6" customFormat="1" ht="25.5">
      <c r="A46" s="11">
        <v>33</v>
      </c>
      <c r="B46" s="8" t="s">
        <v>16</v>
      </c>
      <c r="C46" s="8" t="s">
        <v>17</v>
      </c>
      <c r="D46" s="25" t="s">
        <v>660</v>
      </c>
      <c r="E46" s="8">
        <f t="shared" si="7"/>
        <v>1005.92</v>
      </c>
      <c r="F46" s="8">
        <f t="shared" si="7"/>
        <v>1005.92</v>
      </c>
      <c r="G46" s="8">
        <v>5</v>
      </c>
      <c r="H46" s="20" t="s">
        <v>1063</v>
      </c>
      <c r="I46" s="8">
        <f t="shared" si="6"/>
        <v>0.007</v>
      </c>
      <c r="J46" s="26">
        <v>7</v>
      </c>
      <c r="K46" s="15">
        <v>4.1</v>
      </c>
      <c r="L46" s="8">
        <f t="shared" si="2"/>
        <v>0.0040999999999999995</v>
      </c>
      <c r="M46" s="11">
        <f t="shared" si="3"/>
        <v>0.0029000000000000007</v>
      </c>
    </row>
    <row r="47" spans="1:13" s="6" customFormat="1" ht="25.5">
      <c r="A47" s="11">
        <v>34</v>
      </c>
      <c r="B47" s="8" t="s">
        <v>16</v>
      </c>
      <c r="C47" s="8" t="s">
        <v>17</v>
      </c>
      <c r="D47" s="25" t="s">
        <v>1726</v>
      </c>
      <c r="E47" s="8">
        <f t="shared" si="7"/>
        <v>1005.92</v>
      </c>
      <c r="F47" s="8">
        <f t="shared" si="7"/>
        <v>1005.92</v>
      </c>
      <c r="G47" s="8">
        <v>5</v>
      </c>
      <c r="H47" s="20" t="s">
        <v>1487</v>
      </c>
      <c r="I47" s="8">
        <f t="shared" si="6"/>
        <v>0.06</v>
      </c>
      <c r="J47" s="26">
        <v>60</v>
      </c>
      <c r="K47" s="18">
        <v>0.23</v>
      </c>
      <c r="L47" s="8">
        <f t="shared" si="2"/>
        <v>0.00023</v>
      </c>
      <c r="M47" s="11">
        <f t="shared" si="3"/>
        <v>0.05977</v>
      </c>
    </row>
    <row r="48" spans="1:13" s="6" customFormat="1" ht="25.5">
      <c r="A48" s="11">
        <v>35</v>
      </c>
      <c r="B48" s="8" t="s">
        <v>16</v>
      </c>
      <c r="C48" s="8" t="s">
        <v>17</v>
      </c>
      <c r="D48" s="25" t="s">
        <v>1633</v>
      </c>
      <c r="E48" s="8">
        <f t="shared" si="7"/>
        <v>1005.92</v>
      </c>
      <c r="F48" s="8">
        <f t="shared" si="7"/>
        <v>1005.92</v>
      </c>
      <c r="G48" s="8">
        <v>5</v>
      </c>
      <c r="H48" s="20" t="s">
        <v>1064</v>
      </c>
      <c r="I48" s="8">
        <f t="shared" si="6"/>
        <v>0.06</v>
      </c>
      <c r="J48" s="26">
        <v>60</v>
      </c>
      <c r="K48" s="18">
        <v>52.09</v>
      </c>
      <c r="L48" s="8">
        <f t="shared" si="2"/>
        <v>0.052090000000000004</v>
      </c>
      <c r="M48" s="11">
        <f t="shared" si="3"/>
        <v>0.007909999999999993</v>
      </c>
    </row>
    <row r="49" spans="1:13" s="6" customFormat="1" ht="25.5">
      <c r="A49" s="11">
        <v>36</v>
      </c>
      <c r="B49" s="8" t="s">
        <v>16</v>
      </c>
      <c r="C49" s="8" t="s">
        <v>17</v>
      </c>
      <c r="D49" s="25" t="s">
        <v>1573</v>
      </c>
      <c r="E49" s="8">
        <f t="shared" si="7"/>
        <v>1005.92</v>
      </c>
      <c r="F49" s="8">
        <f t="shared" si="7"/>
        <v>1005.92</v>
      </c>
      <c r="G49" s="8">
        <v>5</v>
      </c>
      <c r="H49" s="20" t="s">
        <v>1571</v>
      </c>
      <c r="I49" s="8">
        <f t="shared" si="6"/>
        <v>0.052</v>
      </c>
      <c r="J49" s="26">
        <v>52</v>
      </c>
      <c r="K49" s="18">
        <v>12.38</v>
      </c>
      <c r="L49" s="8">
        <f t="shared" si="2"/>
        <v>0.01238</v>
      </c>
      <c r="M49" s="11">
        <f t="shared" si="3"/>
        <v>0.039619999999999995</v>
      </c>
    </row>
    <row r="50" spans="1:13" s="6" customFormat="1" ht="25.5">
      <c r="A50" s="11">
        <v>37</v>
      </c>
      <c r="B50" s="8" t="s">
        <v>16</v>
      </c>
      <c r="C50" s="8" t="s">
        <v>17</v>
      </c>
      <c r="D50" s="25" t="s">
        <v>679</v>
      </c>
      <c r="E50" s="8">
        <f t="shared" si="7"/>
        <v>1005.92</v>
      </c>
      <c r="F50" s="8">
        <f t="shared" si="7"/>
        <v>1005.92</v>
      </c>
      <c r="G50" s="8">
        <v>5</v>
      </c>
      <c r="H50" s="20" t="s">
        <v>75</v>
      </c>
      <c r="I50" s="8">
        <f t="shared" si="6"/>
        <v>0.003</v>
      </c>
      <c r="J50" s="26">
        <v>3</v>
      </c>
      <c r="K50" s="19">
        <v>0.503</v>
      </c>
      <c r="L50" s="8">
        <f aca="true" t="shared" si="8" ref="L50:L79">K50/1000</f>
        <v>0.000503</v>
      </c>
      <c r="M50" s="11">
        <f aca="true" t="shared" si="9" ref="M50:M79">I50-L50</f>
        <v>0.002497</v>
      </c>
    </row>
    <row r="51" spans="1:13" s="6" customFormat="1" ht="25.5">
      <c r="A51" s="11">
        <v>38</v>
      </c>
      <c r="B51" s="8" t="s">
        <v>16</v>
      </c>
      <c r="C51" s="8" t="s">
        <v>17</v>
      </c>
      <c r="D51" s="25" t="s">
        <v>78</v>
      </c>
      <c r="E51" s="8">
        <f t="shared" si="7"/>
        <v>1005.92</v>
      </c>
      <c r="F51" s="8">
        <f t="shared" si="7"/>
        <v>1005.92</v>
      </c>
      <c r="G51" s="8">
        <v>5</v>
      </c>
      <c r="H51" s="20" t="s">
        <v>76</v>
      </c>
      <c r="I51" s="8">
        <f t="shared" si="6"/>
        <v>0.005</v>
      </c>
      <c r="J51" s="26">
        <v>5</v>
      </c>
      <c r="K51" s="15">
        <v>2.2</v>
      </c>
      <c r="L51" s="8">
        <f t="shared" si="8"/>
        <v>0.0022</v>
      </c>
      <c r="M51" s="11">
        <f t="shared" si="9"/>
        <v>0.0028</v>
      </c>
    </row>
    <row r="52" spans="1:13" s="6" customFormat="1" ht="25.5">
      <c r="A52" s="11">
        <v>39</v>
      </c>
      <c r="B52" s="8" t="s">
        <v>16</v>
      </c>
      <c r="C52" s="8" t="s">
        <v>17</v>
      </c>
      <c r="D52" s="25" t="s">
        <v>1634</v>
      </c>
      <c r="E52" s="8">
        <f t="shared" si="7"/>
        <v>1005.92</v>
      </c>
      <c r="F52" s="8">
        <f t="shared" si="7"/>
        <v>1005.92</v>
      </c>
      <c r="G52" s="8">
        <v>5</v>
      </c>
      <c r="H52" s="20" t="s">
        <v>1015</v>
      </c>
      <c r="I52" s="8">
        <f t="shared" si="6"/>
        <v>0.055</v>
      </c>
      <c r="J52" s="26">
        <v>55</v>
      </c>
      <c r="K52" s="18">
        <v>45.43</v>
      </c>
      <c r="L52" s="8">
        <f t="shared" si="8"/>
        <v>0.04543</v>
      </c>
      <c r="M52" s="11">
        <f t="shared" si="9"/>
        <v>0.009570000000000002</v>
      </c>
    </row>
    <row r="53" spans="1:13" s="6" customFormat="1" ht="25.5">
      <c r="A53" s="11">
        <v>40</v>
      </c>
      <c r="B53" s="8" t="s">
        <v>16</v>
      </c>
      <c r="C53" s="8" t="s">
        <v>17</v>
      </c>
      <c r="D53" s="25" t="s">
        <v>680</v>
      </c>
      <c r="E53" s="8">
        <f t="shared" si="7"/>
        <v>1005.92</v>
      </c>
      <c r="F53" s="8">
        <f t="shared" si="7"/>
        <v>1005.92</v>
      </c>
      <c r="G53" s="8">
        <v>5</v>
      </c>
      <c r="H53" s="20" t="s">
        <v>79</v>
      </c>
      <c r="I53" s="8">
        <f t="shared" si="6"/>
        <v>0.005</v>
      </c>
      <c r="J53" s="26">
        <v>5</v>
      </c>
      <c r="K53" s="18">
        <v>0.25</v>
      </c>
      <c r="L53" s="8">
        <f t="shared" si="8"/>
        <v>0.00025</v>
      </c>
      <c r="M53" s="11">
        <f t="shared" si="9"/>
        <v>0.00475</v>
      </c>
    </row>
    <row r="54" spans="1:13" s="6" customFormat="1" ht="25.5">
      <c r="A54" s="11">
        <v>41</v>
      </c>
      <c r="B54" s="8" t="s">
        <v>16</v>
      </c>
      <c r="C54" s="8" t="s">
        <v>17</v>
      </c>
      <c r="D54" s="25" t="s">
        <v>1635</v>
      </c>
      <c r="E54" s="8">
        <f aca="true" t="shared" si="10" ref="E54:F66">IF($G54=3,$P$6,0)+IF($G54=4,$P$7,0)+IF($G54=5,$P$8,0)+IF($G54=6,$P$9,0)+IF($G54=7,$P$10,0)+IF($G54=8,$P$11,0)</f>
        <v>1005.92</v>
      </c>
      <c r="F54" s="8">
        <f t="shared" si="10"/>
        <v>1005.92</v>
      </c>
      <c r="G54" s="8">
        <v>5</v>
      </c>
      <c r="H54" s="20" t="s">
        <v>1607</v>
      </c>
      <c r="I54" s="8">
        <f t="shared" si="6"/>
        <v>0.05</v>
      </c>
      <c r="J54" s="26">
        <v>50</v>
      </c>
      <c r="K54" s="18">
        <v>12.73</v>
      </c>
      <c r="L54" s="8">
        <f t="shared" si="8"/>
        <v>0.01273</v>
      </c>
      <c r="M54" s="11">
        <f t="shared" si="9"/>
        <v>0.037270000000000005</v>
      </c>
    </row>
    <row r="55" spans="1:13" s="6" customFormat="1" ht="25.5">
      <c r="A55" s="11">
        <v>42</v>
      </c>
      <c r="B55" s="8" t="s">
        <v>16</v>
      </c>
      <c r="C55" s="8" t="s">
        <v>17</v>
      </c>
      <c r="D55" s="25" t="s">
        <v>682</v>
      </c>
      <c r="E55" s="8">
        <f t="shared" si="10"/>
        <v>1005.92</v>
      </c>
      <c r="F55" s="8">
        <f t="shared" si="10"/>
        <v>1005.92</v>
      </c>
      <c r="G55" s="8">
        <v>5</v>
      </c>
      <c r="H55" s="20" t="s">
        <v>81</v>
      </c>
      <c r="I55" s="8">
        <f t="shared" si="6"/>
        <v>0.035</v>
      </c>
      <c r="J55" s="26">
        <v>35</v>
      </c>
      <c r="K55" s="18">
        <v>11.97</v>
      </c>
      <c r="L55" s="8">
        <f t="shared" si="8"/>
        <v>0.011970000000000001</v>
      </c>
      <c r="M55" s="11">
        <f t="shared" si="9"/>
        <v>0.023030000000000002</v>
      </c>
    </row>
    <row r="56" spans="1:13" s="6" customFormat="1" ht="25.5">
      <c r="A56" s="11">
        <v>43</v>
      </c>
      <c r="B56" s="8" t="s">
        <v>16</v>
      </c>
      <c r="C56" s="8" t="s">
        <v>17</v>
      </c>
      <c r="D56" s="25" t="s">
        <v>683</v>
      </c>
      <c r="E56" s="8">
        <f t="shared" si="10"/>
        <v>1005.92</v>
      </c>
      <c r="F56" s="8">
        <f t="shared" si="10"/>
        <v>1005.92</v>
      </c>
      <c r="G56" s="8">
        <v>5</v>
      </c>
      <c r="H56" s="20" t="s">
        <v>82</v>
      </c>
      <c r="I56" s="8">
        <f t="shared" si="6"/>
        <v>0.003</v>
      </c>
      <c r="J56" s="26">
        <v>3</v>
      </c>
      <c r="K56" s="17"/>
      <c r="L56" s="8">
        <f t="shared" si="8"/>
        <v>0</v>
      </c>
      <c r="M56" s="11">
        <f t="shared" si="9"/>
        <v>0.003</v>
      </c>
    </row>
    <row r="57" spans="1:13" s="6" customFormat="1" ht="25.5">
      <c r="A57" s="11">
        <v>44</v>
      </c>
      <c r="B57" s="8" t="s">
        <v>16</v>
      </c>
      <c r="C57" s="8" t="s">
        <v>17</v>
      </c>
      <c r="D57" s="25" t="s">
        <v>684</v>
      </c>
      <c r="E57" s="8">
        <f t="shared" si="10"/>
        <v>1005.92</v>
      </c>
      <c r="F57" s="8">
        <f t="shared" si="10"/>
        <v>1005.92</v>
      </c>
      <c r="G57" s="8">
        <v>5</v>
      </c>
      <c r="H57" s="20" t="s">
        <v>83</v>
      </c>
      <c r="I57" s="8">
        <f t="shared" si="6"/>
        <v>0.002</v>
      </c>
      <c r="J57" s="26">
        <v>2</v>
      </c>
      <c r="K57" s="18">
        <v>0.67</v>
      </c>
      <c r="L57" s="8">
        <f t="shared" si="8"/>
        <v>0.00067</v>
      </c>
      <c r="M57" s="11">
        <f t="shared" si="9"/>
        <v>0.00133</v>
      </c>
    </row>
    <row r="58" spans="1:13" s="6" customFormat="1" ht="25.5">
      <c r="A58" s="11">
        <v>45</v>
      </c>
      <c r="B58" s="8" t="s">
        <v>16</v>
      </c>
      <c r="C58" s="8" t="s">
        <v>17</v>
      </c>
      <c r="D58" s="25" t="s">
        <v>685</v>
      </c>
      <c r="E58" s="8">
        <f t="shared" si="10"/>
        <v>1005.92</v>
      </c>
      <c r="F58" s="8">
        <f t="shared" si="10"/>
        <v>1005.92</v>
      </c>
      <c r="G58" s="8">
        <v>5</v>
      </c>
      <c r="H58" s="20" t="s">
        <v>84</v>
      </c>
      <c r="I58" s="8">
        <f aca="true" t="shared" si="11" ref="I58:I78">J58/1000</f>
        <v>0.005</v>
      </c>
      <c r="J58" s="26">
        <v>5</v>
      </c>
      <c r="K58" s="17"/>
      <c r="L58" s="8">
        <f t="shared" si="8"/>
        <v>0</v>
      </c>
      <c r="M58" s="11">
        <f t="shared" si="9"/>
        <v>0.005</v>
      </c>
    </row>
    <row r="59" spans="1:13" s="6" customFormat="1" ht="25.5">
      <c r="A59" s="11">
        <v>46</v>
      </c>
      <c r="B59" s="8" t="s">
        <v>16</v>
      </c>
      <c r="C59" s="8" t="s">
        <v>17</v>
      </c>
      <c r="D59" s="25" t="s">
        <v>687</v>
      </c>
      <c r="E59" s="8">
        <f t="shared" si="10"/>
        <v>1005.92</v>
      </c>
      <c r="F59" s="8">
        <f t="shared" si="10"/>
        <v>1005.92</v>
      </c>
      <c r="G59" s="8">
        <v>5</v>
      </c>
      <c r="H59" s="20" t="s">
        <v>1016</v>
      </c>
      <c r="I59" s="8">
        <f t="shared" si="11"/>
        <v>0.0012</v>
      </c>
      <c r="J59" s="29">
        <v>1.2</v>
      </c>
      <c r="K59" s="18">
        <v>1.98</v>
      </c>
      <c r="L59" s="8">
        <f t="shared" si="8"/>
        <v>0.00198</v>
      </c>
      <c r="M59" s="11">
        <f t="shared" si="9"/>
        <v>-0.0007800000000000001</v>
      </c>
    </row>
    <row r="60" spans="1:13" s="6" customFormat="1" ht="25.5">
      <c r="A60" s="11">
        <v>47</v>
      </c>
      <c r="B60" s="8" t="s">
        <v>16</v>
      </c>
      <c r="C60" s="8" t="s">
        <v>17</v>
      </c>
      <c r="D60" s="25" t="s">
        <v>711</v>
      </c>
      <c r="E60" s="8">
        <f t="shared" si="10"/>
        <v>1005.92</v>
      </c>
      <c r="F60" s="8">
        <f t="shared" si="10"/>
        <v>1005.92</v>
      </c>
      <c r="G60" s="8">
        <v>5</v>
      </c>
      <c r="H60" s="20" t="s">
        <v>140</v>
      </c>
      <c r="I60" s="8">
        <f t="shared" si="11"/>
        <v>0.001</v>
      </c>
      <c r="J60" s="26">
        <v>1</v>
      </c>
      <c r="K60" s="15">
        <v>0.8</v>
      </c>
      <c r="L60" s="8">
        <f t="shared" si="8"/>
        <v>0.0008</v>
      </c>
      <c r="M60" s="11">
        <f t="shared" si="9"/>
        <v>0.00019999999999999998</v>
      </c>
    </row>
    <row r="61" spans="1:13" s="6" customFormat="1" ht="25.5">
      <c r="A61" s="11">
        <v>48</v>
      </c>
      <c r="B61" s="8" t="s">
        <v>16</v>
      </c>
      <c r="C61" s="8" t="s">
        <v>17</v>
      </c>
      <c r="D61" s="25" t="s">
        <v>1209</v>
      </c>
      <c r="E61" s="8">
        <f t="shared" si="10"/>
        <v>1005.92</v>
      </c>
      <c r="F61" s="8">
        <f t="shared" si="10"/>
        <v>1005.92</v>
      </c>
      <c r="G61" s="8">
        <v>5</v>
      </c>
      <c r="H61" s="20" t="s">
        <v>86</v>
      </c>
      <c r="I61" s="8">
        <f t="shared" si="11"/>
        <v>0.002</v>
      </c>
      <c r="J61" s="26">
        <v>2</v>
      </c>
      <c r="K61" s="18">
        <v>0.03</v>
      </c>
      <c r="L61" s="8">
        <f t="shared" si="8"/>
        <v>2.9999999999999997E-05</v>
      </c>
      <c r="M61" s="11">
        <f t="shared" si="9"/>
        <v>0.00197</v>
      </c>
    </row>
    <row r="62" spans="1:13" s="6" customFormat="1" ht="25.5">
      <c r="A62" s="11">
        <v>49</v>
      </c>
      <c r="B62" s="8" t="s">
        <v>16</v>
      </c>
      <c r="C62" s="8" t="s">
        <v>17</v>
      </c>
      <c r="D62" s="25" t="s">
        <v>688</v>
      </c>
      <c r="E62" s="8">
        <f t="shared" si="10"/>
        <v>1005.92</v>
      </c>
      <c r="F62" s="8">
        <f t="shared" si="10"/>
        <v>1005.92</v>
      </c>
      <c r="G62" s="8">
        <v>5</v>
      </c>
      <c r="H62" s="20" t="s">
        <v>1060</v>
      </c>
      <c r="I62" s="8">
        <f t="shared" si="11"/>
        <v>0.035</v>
      </c>
      <c r="J62" s="26">
        <v>35</v>
      </c>
      <c r="K62" s="17"/>
      <c r="L62" s="8">
        <f t="shared" si="8"/>
        <v>0</v>
      </c>
      <c r="M62" s="11">
        <f t="shared" si="9"/>
        <v>0.035</v>
      </c>
    </row>
    <row r="63" spans="1:13" s="6" customFormat="1" ht="25.5">
      <c r="A63" s="11">
        <v>50</v>
      </c>
      <c r="B63" s="8" t="s">
        <v>16</v>
      </c>
      <c r="C63" s="8" t="s">
        <v>17</v>
      </c>
      <c r="D63" s="25" t="s">
        <v>689</v>
      </c>
      <c r="E63" s="8">
        <f t="shared" si="10"/>
        <v>1172.87</v>
      </c>
      <c r="F63" s="8">
        <f t="shared" si="10"/>
        <v>1172.87</v>
      </c>
      <c r="G63" s="8">
        <v>6</v>
      </c>
      <c r="H63" s="20" t="s">
        <v>87</v>
      </c>
      <c r="I63" s="8">
        <f t="shared" si="11"/>
        <v>0.0001</v>
      </c>
      <c r="J63" s="29">
        <v>0.1</v>
      </c>
      <c r="K63" s="17"/>
      <c r="L63" s="8">
        <f t="shared" si="8"/>
        <v>0</v>
      </c>
      <c r="M63" s="11">
        <f t="shared" si="9"/>
        <v>0.0001</v>
      </c>
    </row>
    <row r="64" spans="1:13" s="6" customFormat="1" ht="25.5">
      <c r="A64" s="11">
        <v>51</v>
      </c>
      <c r="B64" s="8" t="s">
        <v>16</v>
      </c>
      <c r="C64" s="8" t="s">
        <v>17</v>
      </c>
      <c r="D64" s="25" t="s">
        <v>1636</v>
      </c>
      <c r="E64" s="8">
        <f t="shared" si="10"/>
        <v>1172.87</v>
      </c>
      <c r="F64" s="8">
        <f t="shared" si="10"/>
        <v>1172.87</v>
      </c>
      <c r="G64" s="8">
        <v>6</v>
      </c>
      <c r="H64" s="20" t="s">
        <v>1608</v>
      </c>
      <c r="I64" s="8">
        <f t="shared" si="11"/>
        <v>0</v>
      </c>
      <c r="J64" s="28"/>
      <c r="K64" s="18">
        <v>0.09</v>
      </c>
      <c r="L64" s="8">
        <f t="shared" si="8"/>
        <v>8.999999999999999E-05</v>
      </c>
      <c r="M64" s="11">
        <f t="shared" si="9"/>
        <v>-8.999999999999999E-05</v>
      </c>
    </row>
    <row r="65" spans="1:13" s="6" customFormat="1" ht="25.5">
      <c r="A65" s="11">
        <v>52</v>
      </c>
      <c r="B65" s="8" t="s">
        <v>16</v>
      </c>
      <c r="C65" s="8" t="s">
        <v>17</v>
      </c>
      <c r="D65" s="25" t="s">
        <v>1637</v>
      </c>
      <c r="E65" s="8">
        <f t="shared" si="10"/>
        <v>1172.87</v>
      </c>
      <c r="F65" s="8">
        <f t="shared" si="10"/>
        <v>1172.87</v>
      </c>
      <c r="G65" s="8">
        <v>6</v>
      </c>
      <c r="H65" s="20" t="s">
        <v>1167</v>
      </c>
      <c r="I65" s="8">
        <f t="shared" si="11"/>
        <v>0.0025</v>
      </c>
      <c r="J65" s="29">
        <v>2.5</v>
      </c>
      <c r="K65" s="17"/>
      <c r="L65" s="8">
        <f t="shared" si="8"/>
        <v>0</v>
      </c>
      <c r="M65" s="11">
        <f t="shared" si="9"/>
        <v>0.0025</v>
      </c>
    </row>
    <row r="66" spans="1:13" s="6" customFormat="1" ht="25.5">
      <c r="A66" s="11">
        <v>53</v>
      </c>
      <c r="B66" s="8" t="s">
        <v>16</v>
      </c>
      <c r="C66" s="8" t="s">
        <v>17</v>
      </c>
      <c r="D66" s="25" t="s">
        <v>666</v>
      </c>
      <c r="E66" s="8">
        <f t="shared" si="10"/>
        <v>1172.87</v>
      </c>
      <c r="F66" s="8">
        <f t="shared" si="10"/>
        <v>1172.87</v>
      </c>
      <c r="G66" s="8">
        <v>6</v>
      </c>
      <c r="H66" s="20" t="s">
        <v>64</v>
      </c>
      <c r="I66" s="8">
        <f t="shared" si="11"/>
        <v>0</v>
      </c>
      <c r="J66" s="28"/>
      <c r="K66" s="18">
        <v>0.14</v>
      </c>
      <c r="L66" s="8">
        <f t="shared" si="8"/>
        <v>0.00014000000000000001</v>
      </c>
      <c r="M66" s="11">
        <f t="shared" si="9"/>
        <v>-0.00014000000000000001</v>
      </c>
    </row>
    <row r="67" spans="1:13" s="6" customFormat="1" ht="25.5">
      <c r="A67" s="11">
        <v>54</v>
      </c>
      <c r="B67" s="8" t="s">
        <v>16</v>
      </c>
      <c r="C67" s="8" t="s">
        <v>17</v>
      </c>
      <c r="D67" s="25" t="s">
        <v>987</v>
      </c>
      <c r="E67" s="8">
        <f aca="true" t="shared" si="12" ref="E67:F74">IF($G67=3,$P$6,0)+IF($G67=4,$P$7,0)+IF($G67=5,$P$8,0)+IF($G67=6,$P$9,0)+IF($G67=7,$P$10,0)+IF($G67=8,$P$11,0)</f>
        <v>1172.87</v>
      </c>
      <c r="F67" s="8">
        <f t="shared" si="12"/>
        <v>1172.87</v>
      </c>
      <c r="G67" s="8">
        <v>6</v>
      </c>
      <c r="H67" s="20" t="s">
        <v>1168</v>
      </c>
      <c r="I67" s="8">
        <f t="shared" si="11"/>
        <v>0.0002</v>
      </c>
      <c r="J67" s="29">
        <v>0.2</v>
      </c>
      <c r="K67" s="18">
        <v>0.09</v>
      </c>
      <c r="L67" s="8">
        <f t="shared" si="8"/>
        <v>8.999999999999999E-05</v>
      </c>
      <c r="M67" s="11">
        <f t="shared" si="9"/>
        <v>0.00011000000000000002</v>
      </c>
    </row>
    <row r="68" spans="1:13" s="6" customFormat="1" ht="25.5">
      <c r="A68" s="11">
        <v>55</v>
      </c>
      <c r="B68" s="8" t="s">
        <v>16</v>
      </c>
      <c r="C68" s="8" t="s">
        <v>17</v>
      </c>
      <c r="D68" s="25" t="s">
        <v>690</v>
      </c>
      <c r="E68" s="8">
        <f t="shared" si="12"/>
        <v>1172.87</v>
      </c>
      <c r="F68" s="8">
        <f t="shared" si="12"/>
        <v>1172.87</v>
      </c>
      <c r="G68" s="8">
        <v>6</v>
      </c>
      <c r="H68" s="20" t="s">
        <v>1065</v>
      </c>
      <c r="I68" s="8">
        <f t="shared" si="11"/>
        <v>0.001</v>
      </c>
      <c r="J68" s="26">
        <v>1</v>
      </c>
      <c r="K68" s="17"/>
      <c r="L68" s="8">
        <f t="shared" si="8"/>
        <v>0</v>
      </c>
      <c r="M68" s="11">
        <f t="shared" si="9"/>
        <v>0.001</v>
      </c>
    </row>
    <row r="69" spans="1:13" s="6" customFormat="1" ht="25.5">
      <c r="A69" s="11">
        <v>56</v>
      </c>
      <c r="B69" s="8" t="s">
        <v>16</v>
      </c>
      <c r="C69" s="8" t="s">
        <v>17</v>
      </c>
      <c r="D69" s="25" t="s">
        <v>692</v>
      </c>
      <c r="E69" s="8">
        <f t="shared" si="12"/>
        <v>1172.87</v>
      </c>
      <c r="F69" s="8">
        <f t="shared" si="12"/>
        <v>1172.87</v>
      </c>
      <c r="G69" s="8">
        <v>6</v>
      </c>
      <c r="H69" s="20" t="s">
        <v>91</v>
      </c>
      <c r="I69" s="8">
        <f t="shared" si="11"/>
        <v>0.004</v>
      </c>
      <c r="J69" s="26">
        <v>4</v>
      </c>
      <c r="K69" s="18">
        <v>3.06</v>
      </c>
      <c r="L69" s="8">
        <f t="shared" si="8"/>
        <v>0.0030600000000000002</v>
      </c>
      <c r="M69" s="11">
        <f t="shared" si="9"/>
        <v>0.0009399999999999999</v>
      </c>
    </row>
    <row r="70" spans="1:13" s="6" customFormat="1" ht="25.5">
      <c r="A70" s="11">
        <v>57</v>
      </c>
      <c r="B70" s="8" t="s">
        <v>16</v>
      </c>
      <c r="C70" s="8" t="s">
        <v>17</v>
      </c>
      <c r="D70" s="25" t="s">
        <v>693</v>
      </c>
      <c r="E70" s="8">
        <f t="shared" si="12"/>
        <v>1172.87</v>
      </c>
      <c r="F70" s="8">
        <f t="shared" si="12"/>
        <v>1172.87</v>
      </c>
      <c r="G70" s="8">
        <v>6</v>
      </c>
      <c r="H70" s="20" t="s">
        <v>92</v>
      </c>
      <c r="I70" s="8">
        <f t="shared" si="11"/>
        <v>0.0004</v>
      </c>
      <c r="J70" s="29">
        <v>0.4</v>
      </c>
      <c r="K70" s="18">
        <v>0.06</v>
      </c>
      <c r="L70" s="8">
        <f t="shared" si="8"/>
        <v>5.9999999999999995E-05</v>
      </c>
      <c r="M70" s="11">
        <f t="shared" si="9"/>
        <v>0.00034</v>
      </c>
    </row>
    <row r="71" spans="1:13" s="6" customFormat="1" ht="25.5">
      <c r="A71" s="11">
        <v>58</v>
      </c>
      <c r="B71" s="8" t="s">
        <v>16</v>
      </c>
      <c r="C71" s="8" t="s">
        <v>17</v>
      </c>
      <c r="D71" s="25" t="s">
        <v>694</v>
      </c>
      <c r="E71" s="8">
        <f t="shared" si="12"/>
        <v>1172.87</v>
      </c>
      <c r="F71" s="8">
        <f t="shared" si="12"/>
        <v>1172.87</v>
      </c>
      <c r="G71" s="8">
        <v>6</v>
      </c>
      <c r="H71" s="20" t="s">
        <v>93</v>
      </c>
      <c r="I71" s="8">
        <f t="shared" si="11"/>
        <v>0.0004</v>
      </c>
      <c r="J71" s="29">
        <v>0.4</v>
      </c>
      <c r="K71" s="15">
        <v>0.1</v>
      </c>
      <c r="L71" s="8">
        <f t="shared" si="8"/>
        <v>0.0001</v>
      </c>
      <c r="M71" s="11">
        <f t="shared" si="9"/>
        <v>0.00030000000000000003</v>
      </c>
    </row>
    <row r="72" spans="1:13" s="6" customFormat="1" ht="25.5">
      <c r="A72" s="11">
        <v>59</v>
      </c>
      <c r="B72" s="8" t="s">
        <v>16</v>
      </c>
      <c r="C72" s="8" t="s">
        <v>17</v>
      </c>
      <c r="D72" s="25" t="s">
        <v>973</v>
      </c>
      <c r="E72" s="8">
        <f t="shared" si="12"/>
        <v>1172.87</v>
      </c>
      <c r="F72" s="8">
        <f t="shared" si="12"/>
        <v>1172.87</v>
      </c>
      <c r="G72" s="8">
        <v>6</v>
      </c>
      <c r="H72" s="20" t="s">
        <v>94</v>
      </c>
      <c r="I72" s="8">
        <f t="shared" si="11"/>
        <v>0.002</v>
      </c>
      <c r="J72" s="26">
        <v>2</v>
      </c>
      <c r="K72" s="18">
        <v>0.16</v>
      </c>
      <c r="L72" s="8">
        <f t="shared" si="8"/>
        <v>0.00016</v>
      </c>
      <c r="M72" s="11">
        <f t="shared" si="9"/>
        <v>0.00184</v>
      </c>
    </row>
    <row r="73" spans="1:13" s="6" customFormat="1" ht="25.5">
      <c r="A73" s="11">
        <v>60</v>
      </c>
      <c r="B73" s="8" t="s">
        <v>16</v>
      </c>
      <c r="C73" s="8" t="s">
        <v>17</v>
      </c>
      <c r="D73" s="25" t="s">
        <v>695</v>
      </c>
      <c r="E73" s="8">
        <f t="shared" si="12"/>
        <v>1172.87</v>
      </c>
      <c r="F73" s="8">
        <f t="shared" si="12"/>
        <v>1172.87</v>
      </c>
      <c r="G73" s="8">
        <v>6</v>
      </c>
      <c r="H73" s="20" t="s">
        <v>96</v>
      </c>
      <c r="I73" s="8">
        <f t="shared" si="11"/>
        <v>0.0005</v>
      </c>
      <c r="J73" s="29">
        <v>0.5</v>
      </c>
      <c r="K73" s="18">
        <v>0.33</v>
      </c>
      <c r="L73" s="8">
        <f t="shared" si="8"/>
        <v>0.00033</v>
      </c>
      <c r="M73" s="11">
        <f t="shared" si="9"/>
        <v>0.00017</v>
      </c>
    </row>
    <row r="74" spans="1:13" s="6" customFormat="1" ht="25.5">
      <c r="A74" s="11">
        <v>61</v>
      </c>
      <c r="B74" s="8" t="s">
        <v>16</v>
      </c>
      <c r="C74" s="8" t="s">
        <v>17</v>
      </c>
      <c r="D74" s="25" t="s">
        <v>696</v>
      </c>
      <c r="E74" s="8">
        <f t="shared" si="12"/>
        <v>1172.87</v>
      </c>
      <c r="F74" s="8">
        <f t="shared" si="12"/>
        <v>1172.87</v>
      </c>
      <c r="G74" s="8">
        <v>6</v>
      </c>
      <c r="H74" s="20" t="s">
        <v>1488</v>
      </c>
      <c r="I74" s="8">
        <f t="shared" si="11"/>
        <v>0.001625</v>
      </c>
      <c r="J74" s="30">
        <v>1.625</v>
      </c>
      <c r="K74" s="18">
        <v>1.84</v>
      </c>
      <c r="L74" s="8">
        <f t="shared" si="8"/>
        <v>0.00184</v>
      </c>
      <c r="M74" s="11">
        <f t="shared" si="9"/>
        <v>-0.00021500000000000013</v>
      </c>
    </row>
    <row r="75" spans="1:13" s="6" customFormat="1" ht="25.5">
      <c r="A75" s="11">
        <v>62</v>
      </c>
      <c r="B75" s="8" t="s">
        <v>16</v>
      </c>
      <c r="C75" s="8" t="s">
        <v>17</v>
      </c>
      <c r="D75" s="25" t="s">
        <v>697</v>
      </c>
      <c r="E75" s="8">
        <f aca="true" t="shared" si="13" ref="E75:F79">IF($G75=3,$P$6,0)+IF($G75=4,$P$7,0)+IF($G75=5,$P$8,0)+IF($G75=6,$P$9,0)+IF($G75=7,$P$10,0)+IF($G75=8,$P$11,0)</f>
        <v>1172.87</v>
      </c>
      <c r="F75" s="8">
        <f t="shared" si="13"/>
        <v>1172.87</v>
      </c>
      <c r="G75" s="8">
        <v>6</v>
      </c>
      <c r="H75" s="20" t="s">
        <v>99</v>
      </c>
      <c r="I75" s="8">
        <f t="shared" si="11"/>
        <v>0.0003</v>
      </c>
      <c r="J75" s="29">
        <v>0.3</v>
      </c>
      <c r="K75" s="15">
        <v>0.3</v>
      </c>
      <c r="L75" s="8">
        <f t="shared" si="8"/>
        <v>0.0003</v>
      </c>
      <c r="M75" s="11">
        <f t="shared" si="9"/>
        <v>0</v>
      </c>
    </row>
    <row r="76" spans="1:13" s="6" customFormat="1" ht="25.5">
      <c r="A76" s="11">
        <v>63</v>
      </c>
      <c r="B76" s="8" t="s">
        <v>16</v>
      </c>
      <c r="C76" s="8" t="s">
        <v>17</v>
      </c>
      <c r="D76" s="25" t="s">
        <v>1640</v>
      </c>
      <c r="E76" s="8">
        <f t="shared" si="13"/>
        <v>1172.87</v>
      </c>
      <c r="F76" s="8">
        <f t="shared" si="13"/>
        <v>1172.87</v>
      </c>
      <c r="G76" s="8">
        <v>6</v>
      </c>
      <c r="H76" s="20" t="s">
        <v>1017</v>
      </c>
      <c r="I76" s="8">
        <f t="shared" si="11"/>
        <v>0.001</v>
      </c>
      <c r="J76" s="26">
        <v>1</v>
      </c>
      <c r="K76" s="18">
        <v>0.23</v>
      </c>
      <c r="L76" s="8">
        <f t="shared" si="8"/>
        <v>0.00023</v>
      </c>
      <c r="M76" s="11">
        <f t="shared" si="9"/>
        <v>0.0007700000000000001</v>
      </c>
    </row>
    <row r="77" spans="1:13" s="6" customFormat="1" ht="25.5">
      <c r="A77" s="11">
        <v>64</v>
      </c>
      <c r="B77" s="8" t="s">
        <v>16</v>
      </c>
      <c r="C77" s="8" t="s">
        <v>17</v>
      </c>
      <c r="D77" s="25" t="s">
        <v>1641</v>
      </c>
      <c r="E77" s="8">
        <f t="shared" si="13"/>
        <v>1172.87</v>
      </c>
      <c r="F77" s="8">
        <f t="shared" si="13"/>
        <v>1172.87</v>
      </c>
      <c r="G77" s="8">
        <v>6</v>
      </c>
      <c r="H77" s="20" t="s">
        <v>1142</v>
      </c>
      <c r="I77" s="8">
        <f t="shared" si="11"/>
        <v>0.0005</v>
      </c>
      <c r="J77" s="29">
        <v>0.5</v>
      </c>
      <c r="K77" s="17"/>
      <c r="L77" s="8">
        <f t="shared" si="8"/>
        <v>0</v>
      </c>
      <c r="M77" s="11">
        <f t="shared" si="9"/>
        <v>0.0005</v>
      </c>
    </row>
    <row r="78" spans="1:13" s="6" customFormat="1" ht="25.5">
      <c r="A78" s="11">
        <v>65</v>
      </c>
      <c r="B78" s="8" t="s">
        <v>16</v>
      </c>
      <c r="C78" s="8" t="s">
        <v>17</v>
      </c>
      <c r="D78" s="25" t="s">
        <v>1642</v>
      </c>
      <c r="E78" s="8">
        <f t="shared" si="13"/>
        <v>1172.87</v>
      </c>
      <c r="F78" s="8">
        <f t="shared" si="13"/>
        <v>1172.87</v>
      </c>
      <c r="G78" s="8">
        <v>6</v>
      </c>
      <c r="H78" s="20" t="s">
        <v>1149</v>
      </c>
      <c r="I78" s="8">
        <f t="shared" si="11"/>
        <v>0</v>
      </c>
      <c r="J78" s="28"/>
      <c r="K78" s="18">
        <v>0.02</v>
      </c>
      <c r="L78" s="8">
        <f t="shared" si="8"/>
        <v>2E-05</v>
      </c>
      <c r="M78" s="11">
        <f t="shared" si="9"/>
        <v>-2E-05</v>
      </c>
    </row>
    <row r="79" spans="1:13" s="6" customFormat="1" ht="25.5">
      <c r="A79" s="11">
        <v>66</v>
      </c>
      <c r="B79" s="8" t="s">
        <v>16</v>
      </c>
      <c r="C79" s="8" t="s">
        <v>17</v>
      </c>
      <c r="D79" s="25" t="s">
        <v>699</v>
      </c>
      <c r="E79" s="8">
        <f t="shared" si="13"/>
        <v>1172.87</v>
      </c>
      <c r="F79" s="8">
        <f t="shared" si="13"/>
        <v>1172.87</v>
      </c>
      <c r="G79" s="8">
        <v>6</v>
      </c>
      <c r="H79" s="20" t="s">
        <v>102</v>
      </c>
      <c r="I79" s="8">
        <f>J79/1000</f>
        <v>0.0005</v>
      </c>
      <c r="J79" s="29">
        <v>0.5</v>
      </c>
      <c r="K79" s="18">
        <v>0.04</v>
      </c>
      <c r="L79" s="8">
        <f t="shared" si="8"/>
        <v>4E-05</v>
      </c>
      <c r="M79" s="11">
        <f t="shared" si="9"/>
        <v>0.00046</v>
      </c>
    </row>
    <row r="80" spans="1:13" s="6" customFormat="1" ht="25.5">
      <c r="A80" s="11">
        <v>67</v>
      </c>
      <c r="B80" s="8" t="s">
        <v>16</v>
      </c>
      <c r="C80" s="8" t="s">
        <v>17</v>
      </c>
      <c r="D80" s="25" t="s">
        <v>974</v>
      </c>
      <c r="E80" s="8">
        <f>IF($G80=3,$P$6,0)+IF($G80=4,$P$7,0)+IF($G80=5,$P$8,0)+IF($G80=6,$P$9,0)+IF($G80=7,$P$10,0)+IF($G80=8,$P$11,0)</f>
        <v>1172.87</v>
      </c>
      <c r="F80" s="8">
        <f>IF($G80=3,$P$6,0)+IF($G80=4,$P$7,0)+IF($G80=5,$P$8,0)+IF($G80=6,$P$9,0)+IF($G80=7,$P$10,0)+IF($G80=8,$P$11,0)</f>
        <v>1172.87</v>
      </c>
      <c r="G80" s="8">
        <v>6</v>
      </c>
      <c r="H80" s="20" t="s">
        <v>107</v>
      </c>
      <c r="I80" s="8">
        <f>J80/1000</f>
        <v>0.0005</v>
      </c>
      <c r="J80" s="29">
        <v>0.5</v>
      </c>
      <c r="K80" s="18">
        <v>0.93</v>
      </c>
      <c r="L80" s="8">
        <f aca="true" t="shared" si="14" ref="L80:L87">K80/1000</f>
        <v>0.00093</v>
      </c>
      <c r="M80" s="11">
        <f aca="true" t="shared" si="15" ref="M80:M87">I80-L80</f>
        <v>-0.00043000000000000004</v>
      </c>
    </row>
    <row r="81" spans="1:13" s="6" customFormat="1" ht="25.5">
      <c r="A81" s="11">
        <v>68</v>
      </c>
      <c r="B81" s="8" t="s">
        <v>16</v>
      </c>
      <c r="C81" s="8" t="s">
        <v>17</v>
      </c>
      <c r="D81" s="25" t="s">
        <v>1643</v>
      </c>
      <c r="E81" s="8">
        <f>IF($G81=3,$P$6,0)+IF($G81=4,$P$7,0)+IF($G81=5,$P$8,0)+IF($G81=6,$P$9,0)+IF($G81=7,$P$10,0)+IF($G81=8,$P$11,0)</f>
        <v>1172.87</v>
      </c>
      <c r="F81" s="8">
        <f>IF($G81=3,$P$6,0)+IF($G81=4,$P$7,0)+IF($G81=5,$P$8,0)+IF($G81=6,$P$9,0)+IF($G81=7,$P$10,0)+IF($G81=8,$P$11,0)</f>
        <v>1172.87</v>
      </c>
      <c r="G81" s="8">
        <v>6</v>
      </c>
      <c r="H81" s="20" t="s">
        <v>1020</v>
      </c>
      <c r="I81" s="8">
        <f>J81/1000</f>
        <v>0.001</v>
      </c>
      <c r="J81" s="26">
        <v>1</v>
      </c>
      <c r="K81" s="17"/>
      <c r="L81" s="8">
        <f t="shared" si="14"/>
        <v>0</v>
      </c>
      <c r="M81" s="11">
        <f t="shared" si="15"/>
        <v>0.001</v>
      </c>
    </row>
    <row r="82" spans="1:13" s="6" customFormat="1" ht="25.5">
      <c r="A82" s="11">
        <v>69</v>
      </c>
      <c r="B82" s="8" t="s">
        <v>16</v>
      </c>
      <c r="C82" s="8" t="s">
        <v>17</v>
      </c>
      <c r="D82" s="25" t="s">
        <v>760</v>
      </c>
      <c r="E82" s="8">
        <f>IF($G82=3,$P$6,0)+IF($G82=4,$P$7,0)+IF($G82=5,$P$8,0)+IF($G82=6,$P$9,0)+IF($G82=7,$P$10,0)+IF($G82=8,$P$11,0)</f>
        <v>1172.87</v>
      </c>
      <c r="F82" s="8">
        <f>IF($G82=3,$P$6,0)+IF($G82=4,$P$7,0)+IF($G82=5,$P$8,0)+IF($G82=6,$P$9,0)+IF($G82=7,$P$10,0)+IF($G82=8,$P$11,0)</f>
        <v>1172.87</v>
      </c>
      <c r="G82" s="8">
        <v>6</v>
      </c>
      <c r="H82" s="20" t="s">
        <v>109</v>
      </c>
      <c r="I82" s="8">
        <f>J82/1000</f>
        <v>0.0007</v>
      </c>
      <c r="J82" s="29">
        <v>0.7</v>
      </c>
      <c r="K82" s="17"/>
      <c r="L82" s="8">
        <f t="shared" si="14"/>
        <v>0</v>
      </c>
      <c r="M82" s="11">
        <f t="shared" si="15"/>
        <v>0.0007</v>
      </c>
    </row>
    <row r="83" spans="1:13" s="6" customFormat="1" ht="25.5">
      <c r="A83" s="11">
        <v>70</v>
      </c>
      <c r="B83" s="8" t="s">
        <v>16</v>
      </c>
      <c r="C83" s="8" t="s">
        <v>17</v>
      </c>
      <c r="D83" s="25" t="s">
        <v>673</v>
      </c>
      <c r="E83" s="8">
        <f>IF($G83=3,$P$6,0)+IF($G83=4,$P$7,0)+IF($G83=5,$P$8,0)+IF($G83=6,$P$9,0)+IF($G83=7,$P$10,0)+IF($G83=8,$P$11,0)</f>
        <v>1172.87</v>
      </c>
      <c r="F83" s="8">
        <f>IF($G83=3,$P$6,0)+IF($G83=4,$P$7,0)+IF($G83=5,$P$8,0)+IF($G83=6,$P$9,0)+IF($G83=7,$P$10,0)+IF($G83=8,$P$11,0)</f>
        <v>1172.87</v>
      </c>
      <c r="G83" s="8">
        <v>6</v>
      </c>
      <c r="H83" s="20" t="s">
        <v>70</v>
      </c>
      <c r="I83" s="8">
        <f>J83/1000</f>
        <v>0.001</v>
      </c>
      <c r="J83" s="26">
        <v>1</v>
      </c>
      <c r="K83" s="17"/>
      <c r="L83" s="8">
        <f t="shared" si="14"/>
        <v>0</v>
      </c>
      <c r="M83" s="11">
        <f t="shared" si="15"/>
        <v>0.001</v>
      </c>
    </row>
    <row r="84" spans="1:13" s="6" customFormat="1" ht="25.5">
      <c r="A84" s="11">
        <v>71</v>
      </c>
      <c r="B84" s="8" t="s">
        <v>16</v>
      </c>
      <c r="C84" s="8" t="s">
        <v>17</v>
      </c>
      <c r="D84" s="25" t="s">
        <v>1054</v>
      </c>
      <c r="E84" s="8">
        <f aca="true" t="shared" si="16" ref="E84:F86">IF($G84=3,$P$6,0)+IF($G84=4,$P$7,0)+IF($G84=5,$P$8,0)+IF($G84=6,$P$9,0)+IF($G84=7,$P$10,0)+IF($G84=8,$P$11,0)</f>
        <v>1172.87</v>
      </c>
      <c r="F84" s="8">
        <f t="shared" si="16"/>
        <v>1172.87</v>
      </c>
      <c r="G84" s="8">
        <v>6</v>
      </c>
      <c r="H84" s="20" t="s">
        <v>113</v>
      </c>
      <c r="I84" s="8">
        <f>J84/1000</f>
        <v>0.001</v>
      </c>
      <c r="J84" s="26">
        <v>1</v>
      </c>
      <c r="K84" s="17"/>
      <c r="L84" s="8">
        <f t="shared" si="14"/>
        <v>0</v>
      </c>
      <c r="M84" s="11">
        <f t="shared" si="15"/>
        <v>0.001</v>
      </c>
    </row>
    <row r="85" spans="1:13" s="6" customFormat="1" ht="25.5">
      <c r="A85" s="11">
        <v>72</v>
      </c>
      <c r="B85" s="8" t="s">
        <v>16</v>
      </c>
      <c r="C85" s="8" t="s">
        <v>17</v>
      </c>
      <c r="D85" s="25" t="s">
        <v>985</v>
      </c>
      <c r="E85" s="8">
        <f t="shared" si="16"/>
        <v>1172.87</v>
      </c>
      <c r="F85" s="8">
        <f t="shared" si="16"/>
        <v>1172.87</v>
      </c>
      <c r="G85" s="8">
        <v>6</v>
      </c>
      <c r="H85" s="20" t="s">
        <v>383</v>
      </c>
      <c r="I85" s="8">
        <f>J85/1000</f>
        <v>0.0003</v>
      </c>
      <c r="J85" s="29">
        <v>0.3</v>
      </c>
      <c r="K85" s="17"/>
      <c r="L85" s="8">
        <f t="shared" si="14"/>
        <v>0</v>
      </c>
      <c r="M85" s="11">
        <f t="shared" si="15"/>
        <v>0.0003</v>
      </c>
    </row>
    <row r="86" spans="1:13" s="6" customFormat="1" ht="25.5">
      <c r="A86" s="11">
        <v>73</v>
      </c>
      <c r="B86" s="8" t="s">
        <v>16</v>
      </c>
      <c r="C86" s="8" t="s">
        <v>17</v>
      </c>
      <c r="D86" s="25" t="s">
        <v>1772</v>
      </c>
      <c r="E86" s="8">
        <f t="shared" si="16"/>
        <v>1172.87</v>
      </c>
      <c r="F86" s="8">
        <f t="shared" si="16"/>
        <v>1172.87</v>
      </c>
      <c r="G86" s="8">
        <v>6</v>
      </c>
      <c r="H86" s="20" t="s">
        <v>1737</v>
      </c>
      <c r="I86" s="8">
        <f>J86/1000</f>
        <v>0.001</v>
      </c>
      <c r="J86" s="26">
        <v>1</v>
      </c>
      <c r="K86" s="17"/>
      <c r="L86" s="8">
        <f t="shared" si="14"/>
        <v>0</v>
      </c>
      <c r="M86" s="11">
        <f t="shared" si="15"/>
        <v>0.001</v>
      </c>
    </row>
    <row r="87" spans="1:13" s="6" customFormat="1" ht="25.5">
      <c r="A87" s="11">
        <v>74</v>
      </c>
      <c r="B87" s="8" t="s">
        <v>16</v>
      </c>
      <c r="C87" s="8" t="s">
        <v>17</v>
      </c>
      <c r="D87" s="25" t="s">
        <v>986</v>
      </c>
      <c r="E87" s="8">
        <f>IF($G87=3,$P$6,0)+IF($G87=4,$P$7,0)+IF($G87=5,$P$8,0)+IF($G87=6,$P$9,0)+IF($G87=7,$P$10,0)+IF($G87=8,$P$11,0)</f>
        <v>1172.87</v>
      </c>
      <c r="F87" s="8">
        <f>IF($G87=3,$P$6,0)+IF($G87=4,$P$7,0)+IF($G87=5,$P$8,0)+IF($G87=6,$P$9,0)+IF($G87=7,$P$10,0)+IF($G87=8,$P$11,0)</f>
        <v>1172.87</v>
      </c>
      <c r="G87" s="8">
        <v>6</v>
      </c>
      <c r="H87" s="20" t="s">
        <v>1022</v>
      </c>
      <c r="I87" s="8">
        <f>J87/1000</f>
        <v>0.001</v>
      </c>
      <c r="J87" s="26">
        <v>1</v>
      </c>
      <c r="K87" s="18">
        <v>0.28</v>
      </c>
      <c r="L87" s="8">
        <f t="shared" si="14"/>
        <v>0.00028000000000000003</v>
      </c>
      <c r="M87" s="11">
        <f t="shared" si="15"/>
        <v>0.0007199999999999999</v>
      </c>
    </row>
    <row r="88" spans="1:13" s="6" customFormat="1" ht="25.5">
      <c r="A88" s="11">
        <v>75</v>
      </c>
      <c r="B88" s="8" t="s">
        <v>16</v>
      </c>
      <c r="C88" s="8" t="s">
        <v>17</v>
      </c>
      <c r="D88" s="25" t="s">
        <v>703</v>
      </c>
      <c r="E88" s="8">
        <f>IF($G88=3,$P$6,0)+IF($G88=4,$P$7,0)+IF($G88=5,$P$8,0)+IF($G88=6,$P$9,0)+IF($G88=7,$P$10,0)+IF($G88=8,$P$11,0)</f>
        <v>1172.87</v>
      </c>
      <c r="F88" s="8">
        <f>IF($G88=3,$P$6,0)+IF($G88=4,$P$7,0)+IF($G88=5,$P$8,0)+IF($G88=6,$P$9,0)+IF($G88=7,$P$10,0)+IF($G88=8,$P$11,0)</f>
        <v>1172.87</v>
      </c>
      <c r="G88" s="8">
        <v>6</v>
      </c>
      <c r="H88" s="20" t="s">
        <v>122</v>
      </c>
      <c r="I88" s="8">
        <f>J88/1000</f>
        <v>0.0002</v>
      </c>
      <c r="J88" s="29">
        <v>0.2</v>
      </c>
      <c r="K88" s="17"/>
      <c r="L88" s="8">
        <f aca="true" t="shared" si="17" ref="L88:L101">K88/1000</f>
        <v>0</v>
      </c>
      <c r="M88" s="11">
        <f aca="true" t="shared" si="18" ref="M88:M101">I88-L88</f>
        <v>0.0002</v>
      </c>
    </row>
    <row r="89" spans="1:13" s="6" customFormat="1" ht="25.5">
      <c r="A89" s="11">
        <v>76</v>
      </c>
      <c r="B89" s="8" t="s">
        <v>16</v>
      </c>
      <c r="C89" s="8" t="s">
        <v>17</v>
      </c>
      <c r="D89" s="25" t="s">
        <v>704</v>
      </c>
      <c r="E89" s="8">
        <f aca="true" t="shared" si="19" ref="E89:F94">IF($G89=3,$P$6,0)+IF($G89=4,$P$7,0)+IF($G89=5,$P$8,0)+IF($G89=6,$P$9,0)+IF($G89=7,$P$10,0)+IF($G89=8,$P$11,0)</f>
        <v>1172.87</v>
      </c>
      <c r="F89" s="8">
        <f t="shared" si="19"/>
        <v>1172.87</v>
      </c>
      <c r="G89" s="8">
        <v>6</v>
      </c>
      <c r="H89" s="20" t="s">
        <v>124</v>
      </c>
      <c r="I89" s="8">
        <f aca="true" t="shared" si="20" ref="I89:I99">J89/1000</f>
        <v>0.0002</v>
      </c>
      <c r="J89" s="29">
        <v>0.2</v>
      </c>
      <c r="K89" s="18">
        <v>0.02</v>
      </c>
      <c r="L89" s="8">
        <f t="shared" si="17"/>
        <v>2E-05</v>
      </c>
      <c r="M89" s="11">
        <f t="shared" si="18"/>
        <v>0.00018</v>
      </c>
    </row>
    <row r="90" spans="1:13" s="6" customFormat="1" ht="25.5">
      <c r="A90" s="11">
        <v>77</v>
      </c>
      <c r="B90" s="8" t="s">
        <v>16</v>
      </c>
      <c r="C90" s="8" t="s">
        <v>17</v>
      </c>
      <c r="D90" s="25" t="s">
        <v>1647</v>
      </c>
      <c r="E90" s="8">
        <f t="shared" si="19"/>
        <v>1172.87</v>
      </c>
      <c r="F90" s="8">
        <f t="shared" si="19"/>
        <v>1172.87</v>
      </c>
      <c r="G90" s="8">
        <v>6</v>
      </c>
      <c r="H90" s="20" t="s">
        <v>1023</v>
      </c>
      <c r="I90" s="8">
        <f t="shared" si="20"/>
        <v>0.001</v>
      </c>
      <c r="J90" s="26">
        <v>1</v>
      </c>
      <c r="K90" s="17"/>
      <c r="L90" s="8">
        <f t="shared" si="17"/>
        <v>0</v>
      </c>
      <c r="M90" s="11">
        <f t="shared" si="18"/>
        <v>0.001</v>
      </c>
    </row>
    <row r="91" spans="1:13" s="6" customFormat="1" ht="25.5">
      <c r="A91" s="11">
        <v>78</v>
      </c>
      <c r="B91" s="8" t="s">
        <v>16</v>
      </c>
      <c r="C91" s="8" t="s">
        <v>17</v>
      </c>
      <c r="D91" s="25" t="s">
        <v>1205</v>
      </c>
      <c r="E91" s="8">
        <f t="shared" si="19"/>
        <v>1172.87</v>
      </c>
      <c r="F91" s="8">
        <f t="shared" si="19"/>
        <v>1172.87</v>
      </c>
      <c r="G91" s="8">
        <v>6</v>
      </c>
      <c r="H91" s="20" t="s">
        <v>1789</v>
      </c>
      <c r="I91" s="8">
        <f t="shared" si="20"/>
        <v>0.0011</v>
      </c>
      <c r="J91" s="29">
        <v>1.1</v>
      </c>
      <c r="K91" s="18">
        <v>0.55</v>
      </c>
      <c r="L91" s="8">
        <f t="shared" si="17"/>
        <v>0.00055</v>
      </c>
      <c r="M91" s="11">
        <f t="shared" si="18"/>
        <v>0.00055</v>
      </c>
    </row>
    <row r="92" spans="1:13" s="6" customFormat="1" ht="25.5">
      <c r="A92" s="11">
        <v>79</v>
      </c>
      <c r="B92" s="8" t="s">
        <v>16</v>
      </c>
      <c r="C92" s="8" t="s">
        <v>17</v>
      </c>
      <c r="D92" s="25" t="s">
        <v>1727</v>
      </c>
      <c r="E92" s="8">
        <f t="shared" si="19"/>
        <v>1172.87</v>
      </c>
      <c r="F92" s="8">
        <f t="shared" si="19"/>
        <v>1172.87</v>
      </c>
      <c r="G92" s="8">
        <v>6</v>
      </c>
      <c r="H92" s="20" t="s">
        <v>1719</v>
      </c>
      <c r="I92" s="8">
        <f t="shared" si="20"/>
        <v>0.003</v>
      </c>
      <c r="J92" s="26">
        <v>3</v>
      </c>
      <c r="K92" s="18">
        <v>1.79</v>
      </c>
      <c r="L92" s="8">
        <f t="shared" si="17"/>
        <v>0.0017900000000000001</v>
      </c>
      <c r="M92" s="11">
        <f t="shared" si="18"/>
        <v>0.00121</v>
      </c>
    </row>
    <row r="93" spans="1:13" s="6" customFormat="1" ht="25.5">
      <c r="A93" s="11">
        <v>80</v>
      </c>
      <c r="B93" s="8" t="s">
        <v>16</v>
      </c>
      <c r="C93" s="8" t="s">
        <v>17</v>
      </c>
      <c r="D93" s="25" t="s">
        <v>717</v>
      </c>
      <c r="E93" s="8">
        <f t="shared" si="19"/>
        <v>1172.87</v>
      </c>
      <c r="F93" s="8">
        <f t="shared" si="19"/>
        <v>1172.87</v>
      </c>
      <c r="G93" s="8">
        <v>6</v>
      </c>
      <c r="H93" s="20" t="s">
        <v>158</v>
      </c>
      <c r="I93" s="8">
        <f t="shared" si="20"/>
        <v>0.0001</v>
      </c>
      <c r="J93" s="29">
        <v>0.1</v>
      </c>
      <c r="K93" s="17"/>
      <c r="L93" s="8">
        <f t="shared" si="17"/>
        <v>0</v>
      </c>
      <c r="M93" s="11">
        <f t="shared" si="18"/>
        <v>0.0001</v>
      </c>
    </row>
    <row r="94" spans="1:13" s="6" customFormat="1" ht="25.5">
      <c r="A94" s="11">
        <v>81</v>
      </c>
      <c r="B94" s="8" t="s">
        <v>16</v>
      </c>
      <c r="C94" s="8" t="s">
        <v>17</v>
      </c>
      <c r="D94" s="25" t="s">
        <v>705</v>
      </c>
      <c r="E94" s="8">
        <f t="shared" si="19"/>
        <v>1172.87</v>
      </c>
      <c r="F94" s="8">
        <f t="shared" si="19"/>
        <v>1172.87</v>
      </c>
      <c r="G94" s="8">
        <v>6</v>
      </c>
      <c r="H94" s="20" t="s">
        <v>127</v>
      </c>
      <c r="I94" s="8">
        <f t="shared" si="20"/>
        <v>0.001</v>
      </c>
      <c r="J94" s="26">
        <v>1</v>
      </c>
      <c r="K94" s="18">
        <v>0.07</v>
      </c>
      <c r="L94" s="8">
        <f t="shared" si="17"/>
        <v>7.000000000000001E-05</v>
      </c>
      <c r="M94" s="11">
        <f t="shared" si="18"/>
        <v>0.00093</v>
      </c>
    </row>
    <row r="95" spans="1:13" s="6" customFormat="1" ht="25.5">
      <c r="A95" s="11">
        <v>82</v>
      </c>
      <c r="B95" s="8" t="s">
        <v>16</v>
      </c>
      <c r="C95" s="8" t="s">
        <v>17</v>
      </c>
      <c r="D95" s="25" t="s">
        <v>1503</v>
      </c>
      <c r="E95" s="8">
        <f aca="true" t="shared" si="21" ref="E95:F98">IF($G95=3,$P$6,0)+IF($G95=4,$P$7,0)+IF($G95=5,$P$8,0)+IF($G95=6,$P$9,0)+IF($G95=7,$P$10,0)+IF($G95=8,$P$11,0)</f>
        <v>1172.87</v>
      </c>
      <c r="F95" s="8">
        <f t="shared" si="21"/>
        <v>1172.87</v>
      </c>
      <c r="G95" s="8">
        <v>6</v>
      </c>
      <c r="H95" s="20" t="s">
        <v>1611</v>
      </c>
      <c r="I95" s="8">
        <f t="shared" si="20"/>
        <v>0.0003</v>
      </c>
      <c r="J95" s="29">
        <v>0.3</v>
      </c>
      <c r="K95" s="18">
        <v>0.07</v>
      </c>
      <c r="L95" s="8">
        <f t="shared" si="17"/>
        <v>7.000000000000001E-05</v>
      </c>
      <c r="M95" s="11">
        <f t="shared" si="18"/>
        <v>0.00022999999999999995</v>
      </c>
    </row>
    <row r="96" spans="1:13" s="6" customFormat="1" ht="25.5">
      <c r="A96" s="11">
        <v>83</v>
      </c>
      <c r="B96" s="8" t="s">
        <v>16</v>
      </c>
      <c r="C96" s="8" t="s">
        <v>17</v>
      </c>
      <c r="D96" s="25" t="s">
        <v>706</v>
      </c>
      <c r="E96" s="8">
        <f t="shared" si="21"/>
        <v>1172.87</v>
      </c>
      <c r="F96" s="8">
        <f t="shared" si="21"/>
        <v>1172.87</v>
      </c>
      <c r="G96" s="8">
        <v>6</v>
      </c>
      <c r="H96" s="20" t="s">
        <v>131</v>
      </c>
      <c r="I96" s="8">
        <f t="shared" si="20"/>
        <v>0.001</v>
      </c>
      <c r="J96" s="26">
        <v>1</v>
      </c>
      <c r="K96" s="18">
        <v>0.22</v>
      </c>
      <c r="L96" s="8">
        <f t="shared" si="17"/>
        <v>0.00022</v>
      </c>
      <c r="M96" s="11">
        <f t="shared" si="18"/>
        <v>0.00078</v>
      </c>
    </row>
    <row r="97" spans="1:13" s="6" customFormat="1" ht="25.5">
      <c r="A97" s="11">
        <v>84</v>
      </c>
      <c r="B97" s="8" t="s">
        <v>16</v>
      </c>
      <c r="C97" s="8" t="s">
        <v>17</v>
      </c>
      <c r="D97" s="25" t="s">
        <v>707</v>
      </c>
      <c r="E97" s="8">
        <f t="shared" si="21"/>
        <v>1172.87</v>
      </c>
      <c r="F97" s="8">
        <f t="shared" si="21"/>
        <v>1172.87</v>
      </c>
      <c r="G97" s="8">
        <v>6</v>
      </c>
      <c r="H97" s="20" t="s">
        <v>132</v>
      </c>
      <c r="I97" s="8">
        <f t="shared" si="20"/>
        <v>0.0001</v>
      </c>
      <c r="J97" s="29">
        <v>0.1</v>
      </c>
      <c r="K97" s="18">
        <v>0.03</v>
      </c>
      <c r="L97" s="8">
        <f t="shared" si="17"/>
        <v>2.9999999999999997E-05</v>
      </c>
      <c r="M97" s="11">
        <f t="shared" si="18"/>
        <v>7.000000000000001E-05</v>
      </c>
    </row>
    <row r="98" spans="1:13" s="6" customFormat="1" ht="25.5">
      <c r="A98" s="11">
        <v>85</v>
      </c>
      <c r="B98" s="8" t="s">
        <v>16</v>
      </c>
      <c r="C98" s="8" t="s">
        <v>17</v>
      </c>
      <c r="D98" s="25" t="s">
        <v>681</v>
      </c>
      <c r="E98" s="8">
        <f t="shared" si="21"/>
        <v>1172.87</v>
      </c>
      <c r="F98" s="8">
        <f t="shared" si="21"/>
        <v>1172.87</v>
      </c>
      <c r="G98" s="8">
        <v>6</v>
      </c>
      <c r="H98" s="20" t="s">
        <v>1793</v>
      </c>
      <c r="I98" s="8">
        <f t="shared" si="20"/>
        <v>0.001</v>
      </c>
      <c r="J98" s="26">
        <v>1</v>
      </c>
      <c r="K98" s="18">
        <v>0.14</v>
      </c>
      <c r="L98" s="8">
        <f t="shared" si="17"/>
        <v>0.00014000000000000001</v>
      </c>
      <c r="M98" s="11">
        <f t="shared" si="18"/>
        <v>0.00086</v>
      </c>
    </row>
    <row r="99" spans="1:13" s="6" customFormat="1" ht="25.5">
      <c r="A99" s="11">
        <v>86</v>
      </c>
      <c r="B99" s="8" t="s">
        <v>16</v>
      </c>
      <c r="C99" s="8" t="s">
        <v>17</v>
      </c>
      <c r="D99" s="25" t="s">
        <v>708</v>
      </c>
      <c r="E99" s="8">
        <f aca="true" t="shared" si="22" ref="E99:F102">IF($G99=3,$P$6,0)+IF($G99=4,$P$7,0)+IF($G99=5,$P$8,0)+IF($G99=6,$P$9,0)+IF($G99=7,$P$10,0)+IF($G99=8,$P$11,0)</f>
        <v>1172.87</v>
      </c>
      <c r="F99" s="8">
        <f t="shared" si="22"/>
        <v>1172.87</v>
      </c>
      <c r="G99" s="8">
        <v>6</v>
      </c>
      <c r="H99" s="20" t="s">
        <v>135</v>
      </c>
      <c r="I99" s="8">
        <f t="shared" si="20"/>
        <v>0.0002</v>
      </c>
      <c r="J99" s="29">
        <v>0.2</v>
      </c>
      <c r="K99" s="18">
        <v>0.06</v>
      </c>
      <c r="L99" s="8">
        <f t="shared" si="17"/>
        <v>5.9999999999999995E-05</v>
      </c>
      <c r="M99" s="11">
        <f t="shared" si="18"/>
        <v>0.00014000000000000001</v>
      </c>
    </row>
    <row r="100" spans="1:13" s="6" customFormat="1" ht="25.5">
      <c r="A100" s="11">
        <v>87</v>
      </c>
      <c r="B100" s="8" t="s">
        <v>16</v>
      </c>
      <c r="C100" s="8" t="s">
        <v>17</v>
      </c>
      <c r="D100" s="25" t="s">
        <v>710</v>
      </c>
      <c r="E100" s="8">
        <f t="shared" si="22"/>
        <v>1172.87</v>
      </c>
      <c r="F100" s="8">
        <f t="shared" si="22"/>
        <v>1172.87</v>
      </c>
      <c r="G100" s="8">
        <v>6</v>
      </c>
      <c r="H100" s="20" t="s">
        <v>138</v>
      </c>
      <c r="I100" s="8">
        <f>J100/1000</f>
        <v>0.001</v>
      </c>
      <c r="J100" s="26">
        <v>1</v>
      </c>
      <c r="K100" s="17"/>
      <c r="L100" s="8">
        <f t="shared" si="17"/>
        <v>0</v>
      </c>
      <c r="M100" s="11">
        <f t="shared" si="18"/>
        <v>0.001</v>
      </c>
    </row>
    <row r="101" spans="1:13" s="6" customFormat="1" ht="25.5">
      <c r="A101" s="11">
        <v>88</v>
      </c>
      <c r="B101" s="8" t="s">
        <v>16</v>
      </c>
      <c r="C101" s="8" t="s">
        <v>17</v>
      </c>
      <c r="D101" s="25" t="s">
        <v>1504</v>
      </c>
      <c r="E101" s="8">
        <f t="shared" si="22"/>
        <v>1172.87</v>
      </c>
      <c r="F101" s="8">
        <f t="shared" si="22"/>
        <v>1172.87</v>
      </c>
      <c r="G101" s="8">
        <v>6</v>
      </c>
      <c r="H101" s="20" t="s">
        <v>1498</v>
      </c>
      <c r="I101" s="8">
        <f>J101/1000</f>
        <v>0</v>
      </c>
      <c r="J101" s="28"/>
      <c r="K101" s="18">
        <v>0.09</v>
      </c>
      <c r="L101" s="8">
        <f t="shared" si="17"/>
        <v>8.999999999999999E-05</v>
      </c>
      <c r="M101" s="11">
        <f t="shared" si="18"/>
        <v>-8.999999999999999E-05</v>
      </c>
    </row>
    <row r="102" spans="1:13" s="6" customFormat="1" ht="25.5">
      <c r="A102" s="11">
        <v>89</v>
      </c>
      <c r="B102" s="8" t="s">
        <v>16</v>
      </c>
      <c r="C102" s="8" t="s">
        <v>17</v>
      </c>
      <c r="D102" s="25" t="s">
        <v>1649</v>
      </c>
      <c r="E102" s="8">
        <f t="shared" si="22"/>
        <v>1172.87</v>
      </c>
      <c r="F102" s="8">
        <f t="shared" si="22"/>
        <v>1172.87</v>
      </c>
      <c r="G102" s="8">
        <v>6</v>
      </c>
      <c r="H102" s="20" t="s">
        <v>1143</v>
      </c>
      <c r="I102" s="8">
        <f>J102/1000</f>
        <v>0.0003</v>
      </c>
      <c r="J102" s="29">
        <v>0.3</v>
      </c>
      <c r="K102" s="18">
        <v>0.09</v>
      </c>
      <c r="L102" s="8">
        <f aca="true" t="shared" si="23" ref="L102:L114">K102/1000</f>
        <v>8.999999999999999E-05</v>
      </c>
      <c r="M102" s="11">
        <f aca="true" t="shared" si="24" ref="M102:M114">I102-L102</f>
        <v>0.00020999999999999998</v>
      </c>
    </row>
    <row r="103" spans="1:13" s="6" customFormat="1" ht="25.5">
      <c r="A103" s="11">
        <v>90</v>
      </c>
      <c r="B103" s="8" t="s">
        <v>16</v>
      </c>
      <c r="C103" s="8" t="s">
        <v>17</v>
      </c>
      <c r="D103" s="25" t="s">
        <v>686</v>
      </c>
      <c r="E103" s="8">
        <f aca="true" t="shared" si="25" ref="E103:F105">IF($G103=3,$P$6,0)+IF($G103=4,$P$7,0)+IF($G103=5,$P$8,0)+IF($G103=6,$P$9,0)+IF($G103=7,$P$10,0)+IF($G103=8,$P$11,0)</f>
        <v>1172.87</v>
      </c>
      <c r="F103" s="8">
        <f t="shared" si="25"/>
        <v>1172.87</v>
      </c>
      <c r="G103" s="8">
        <v>6</v>
      </c>
      <c r="H103" s="20" t="s">
        <v>85</v>
      </c>
      <c r="I103" s="8">
        <f aca="true" t="shared" si="26" ref="I103:I108">J103/1000</f>
        <v>0.0026</v>
      </c>
      <c r="J103" s="29">
        <v>2.6</v>
      </c>
      <c r="K103" s="18">
        <v>0.47</v>
      </c>
      <c r="L103" s="8">
        <f t="shared" si="23"/>
        <v>0.00047</v>
      </c>
      <c r="M103" s="11">
        <f t="shared" si="24"/>
        <v>0.00213</v>
      </c>
    </row>
    <row r="104" spans="1:13" s="6" customFormat="1" ht="38.25">
      <c r="A104" s="11">
        <v>91</v>
      </c>
      <c r="B104" s="8" t="s">
        <v>16</v>
      </c>
      <c r="C104" s="8" t="s">
        <v>17</v>
      </c>
      <c r="D104" s="25" t="s">
        <v>718</v>
      </c>
      <c r="E104" s="8">
        <f t="shared" si="25"/>
        <v>1172.87</v>
      </c>
      <c r="F104" s="8">
        <f t="shared" si="25"/>
        <v>1172.87</v>
      </c>
      <c r="G104" s="8">
        <v>6</v>
      </c>
      <c r="H104" s="20" t="s">
        <v>1494</v>
      </c>
      <c r="I104" s="8">
        <f t="shared" si="26"/>
        <v>0.0004</v>
      </c>
      <c r="J104" s="29">
        <v>0.4</v>
      </c>
      <c r="K104" s="18">
        <v>0.22</v>
      </c>
      <c r="L104" s="8">
        <f t="shared" si="23"/>
        <v>0.00022</v>
      </c>
      <c r="M104" s="11">
        <f t="shared" si="24"/>
        <v>0.00018</v>
      </c>
    </row>
    <row r="105" spans="1:13" s="6" customFormat="1" ht="25.5">
      <c r="A105" s="11">
        <v>92</v>
      </c>
      <c r="B105" s="8" t="s">
        <v>16</v>
      </c>
      <c r="C105" s="8" t="s">
        <v>17</v>
      </c>
      <c r="D105" s="25" t="s">
        <v>712</v>
      </c>
      <c r="E105" s="8">
        <f t="shared" si="25"/>
        <v>1172.87</v>
      </c>
      <c r="F105" s="8">
        <f t="shared" si="25"/>
        <v>1172.87</v>
      </c>
      <c r="G105" s="8">
        <v>6</v>
      </c>
      <c r="H105" s="20" t="s">
        <v>143</v>
      </c>
      <c r="I105" s="8">
        <f t="shared" si="26"/>
        <v>0.0003</v>
      </c>
      <c r="J105" s="29">
        <v>0.3</v>
      </c>
      <c r="K105" s="18">
        <v>0.08</v>
      </c>
      <c r="L105" s="8">
        <f t="shared" si="23"/>
        <v>8E-05</v>
      </c>
      <c r="M105" s="11">
        <f t="shared" si="24"/>
        <v>0.00021999999999999998</v>
      </c>
    </row>
    <row r="106" spans="1:13" s="6" customFormat="1" ht="25.5">
      <c r="A106" s="11">
        <v>93</v>
      </c>
      <c r="B106" s="8" t="s">
        <v>16</v>
      </c>
      <c r="C106" s="8" t="s">
        <v>17</v>
      </c>
      <c r="D106" s="25" t="s">
        <v>988</v>
      </c>
      <c r="E106" s="8">
        <f aca="true" t="shared" si="27" ref="E106:F109">IF($G106=3,$P$6,0)+IF($G106=4,$P$7,0)+IF($G106=5,$P$8,0)+IF($G106=6,$P$9,0)+IF($G106=7,$P$10,0)+IF($G106=8,$P$11,0)</f>
        <v>1172.87</v>
      </c>
      <c r="F106" s="8">
        <f t="shared" si="27"/>
        <v>1172.87</v>
      </c>
      <c r="G106" s="8">
        <v>6</v>
      </c>
      <c r="H106" s="20" t="s">
        <v>86</v>
      </c>
      <c r="I106" s="8">
        <f t="shared" si="26"/>
        <v>0.002</v>
      </c>
      <c r="J106" s="26">
        <v>2</v>
      </c>
      <c r="K106" s="18">
        <v>0.32</v>
      </c>
      <c r="L106" s="8">
        <f t="shared" si="23"/>
        <v>0.00032</v>
      </c>
      <c r="M106" s="11">
        <f t="shared" si="24"/>
        <v>0.00168</v>
      </c>
    </row>
    <row r="107" spans="1:13" s="6" customFormat="1" ht="25.5">
      <c r="A107" s="11">
        <v>94</v>
      </c>
      <c r="B107" s="8" t="s">
        <v>16</v>
      </c>
      <c r="C107" s="8" t="s">
        <v>17</v>
      </c>
      <c r="D107" s="25" t="s">
        <v>713</v>
      </c>
      <c r="E107" s="8">
        <f t="shared" si="27"/>
        <v>1172.87</v>
      </c>
      <c r="F107" s="8">
        <f t="shared" si="27"/>
        <v>1172.87</v>
      </c>
      <c r="G107" s="8">
        <v>6</v>
      </c>
      <c r="H107" s="20" t="s">
        <v>1069</v>
      </c>
      <c r="I107" s="8">
        <f t="shared" si="26"/>
        <v>0.0003</v>
      </c>
      <c r="J107" s="29">
        <v>0.3</v>
      </c>
      <c r="K107" s="18">
        <v>0.16</v>
      </c>
      <c r="L107" s="8">
        <f t="shared" si="23"/>
        <v>0.00016</v>
      </c>
      <c r="M107" s="11">
        <f t="shared" si="24"/>
        <v>0.00013999999999999996</v>
      </c>
    </row>
    <row r="108" spans="1:13" s="6" customFormat="1" ht="25.5">
      <c r="A108" s="11">
        <v>95</v>
      </c>
      <c r="B108" s="8" t="s">
        <v>16</v>
      </c>
      <c r="C108" s="8" t="s">
        <v>17</v>
      </c>
      <c r="D108" s="25" t="s">
        <v>1651</v>
      </c>
      <c r="E108" s="8">
        <f t="shared" si="27"/>
        <v>1172.87</v>
      </c>
      <c r="F108" s="8">
        <f t="shared" si="27"/>
        <v>1172.87</v>
      </c>
      <c r="G108" s="8">
        <v>6</v>
      </c>
      <c r="H108" s="20" t="s">
        <v>1136</v>
      </c>
      <c r="I108" s="8">
        <f t="shared" si="26"/>
        <v>0.001</v>
      </c>
      <c r="J108" s="26">
        <v>1</v>
      </c>
      <c r="K108" s="15">
        <v>0.8</v>
      </c>
      <c r="L108" s="8">
        <f t="shared" si="23"/>
        <v>0.0008</v>
      </c>
      <c r="M108" s="11">
        <f t="shared" si="24"/>
        <v>0.00019999999999999998</v>
      </c>
    </row>
    <row r="109" spans="1:13" s="6" customFormat="1" ht="25.5">
      <c r="A109" s="11">
        <v>96</v>
      </c>
      <c r="B109" s="8" t="s">
        <v>16</v>
      </c>
      <c r="C109" s="8" t="s">
        <v>17</v>
      </c>
      <c r="D109" s="25" t="s">
        <v>714</v>
      </c>
      <c r="E109" s="8">
        <f t="shared" si="27"/>
        <v>1172.87</v>
      </c>
      <c r="F109" s="8">
        <f t="shared" si="27"/>
        <v>1172.87</v>
      </c>
      <c r="G109" s="8">
        <v>6</v>
      </c>
      <c r="H109" s="20" t="s">
        <v>144</v>
      </c>
      <c r="I109" s="8">
        <f aca="true" t="shared" si="28" ref="I109:I114">J109/1000</f>
        <v>0.002</v>
      </c>
      <c r="J109" s="26">
        <v>2</v>
      </c>
      <c r="K109" s="18">
        <v>0.78</v>
      </c>
      <c r="L109" s="8">
        <f t="shared" si="23"/>
        <v>0.00078</v>
      </c>
      <c r="M109" s="11">
        <f t="shared" si="24"/>
        <v>0.0012200000000000002</v>
      </c>
    </row>
    <row r="110" spans="1:13" s="6" customFormat="1" ht="25.5">
      <c r="A110" s="11">
        <v>97</v>
      </c>
      <c r="B110" s="8" t="s">
        <v>16</v>
      </c>
      <c r="C110" s="8" t="s">
        <v>17</v>
      </c>
      <c r="D110" s="25" t="s">
        <v>716</v>
      </c>
      <c r="E110" s="8">
        <f aca="true" t="shared" si="29" ref="E110:F112">IF($G110=3,$P$6,0)+IF($G110=4,$P$7,0)+IF($G110=5,$P$8,0)+IF($G110=6,$P$9,0)+IF($G110=7,$P$10,0)+IF($G110=8,$P$11,0)</f>
        <v>1214.4</v>
      </c>
      <c r="F110" s="8">
        <f t="shared" si="29"/>
        <v>1214.4</v>
      </c>
      <c r="G110" s="8">
        <v>7</v>
      </c>
      <c r="H110" s="20" t="s">
        <v>147</v>
      </c>
      <c r="I110" s="8">
        <f t="shared" si="28"/>
        <v>0.0001</v>
      </c>
      <c r="J110" s="29">
        <v>0.1</v>
      </c>
      <c r="K110" s="17"/>
      <c r="L110" s="8">
        <f t="shared" si="23"/>
        <v>0</v>
      </c>
      <c r="M110" s="11">
        <f t="shared" si="24"/>
        <v>0.0001</v>
      </c>
    </row>
    <row r="111" spans="1:13" s="6" customFormat="1" ht="25.5">
      <c r="A111" s="11">
        <v>98</v>
      </c>
      <c r="B111" s="8" t="s">
        <v>16</v>
      </c>
      <c r="C111" s="8" t="s">
        <v>17</v>
      </c>
      <c r="D111" s="25" t="s">
        <v>1652</v>
      </c>
      <c r="E111" s="8">
        <f t="shared" si="29"/>
        <v>1214.4</v>
      </c>
      <c r="F111" s="8">
        <f t="shared" si="29"/>
        <v>1214.4</v>
      </c>
      <c r="G111" s="8">
        <v>7</v>
      </c>
      <c r="H111" s="20" t="s">
        <v>1496</v>
      </c>
      <c r="I111" s="8">
        <f t="shared" si="28"/>
        <v>0</v>
      </c>
      <c r="J111" s="28"/>
      <c r="K111" s="18">
        <v>0.04</v>
      </c>
      <c r="L111" s="8">
        <f t="shared" si="23"/>
        <v>4E-05</v>
      </c>
      <c r="M111" s="11">
        <f t="shared" si="24"/>
        <v>-4E-05</v>
      </c>
    </row>
    <row r="112" spans="1:13" s="6" customFormat="1" ht="25.5">
      <c r="A112" s="11">
        <v>99</v>
      </c>
      <c r="B112" s="8" t="s">
        <v>16</v>
      </c>
      <c r="C112" s="8" t="s">
        <v>17</v>
      </c>
      <c r="D112" s="25" t="s">
        <v>647</v>
      </c>
      <c r="E112" s="8">
        <f t="shared" si="29"/>
        <v>1214.4</v>
      </c>
      <c r="F112" s="8">
        <f t="shared" si="29"/>
        <v>1214.4</v>
      </c>
      <c r="G112" s="8">
        <v>7</v>
      </c>
      <c r="H112" s="20" t="s">
        <v>149</v>
      </c>
      <c r="I112" s="8">
        <f t="shared" si="28"/>
        <v>0.0002</v>
      </c>
      <c r="J112" s="29">
        <v>0.2</v>
      </c>
      <c r="K112" s="17"/>
      <c r="L112" s="8">
        <f t="shared" si="23"/>
        <v>0</v>
      </c>
      <c r="M112" s="11">
        <f t="shared" si="24"/>
        <v>0.0002</v>
      </c>
    </row>
    <row r="113" spans="1:13" s="7" customFormat="1" ht="25.5">
      <c r="A113" s="11">
        <v>100</v>
      </c>
      <c r="B113" s="8" t="s">
        <v>16</v>
      </c>
      <c r="C113" s="8" t="s">
        <v>17</v>
      </c>
      <c r="D113" s="25" t="s">
        <v>1775</v>
      </c>
      <c r="E113" s="8">
        <f>IF($G113=3,$P$6,0)+IF($G113=4,$P$7,0)+IF($G113=5,$P$8,0)+IF($G113=6,$P$9,0)+IF($G113=7,$P$10,0)+IF($G113=8,$P$11,0)</f>
        <v>1214.4</v>
      </c>
      <c r="F113" s="8">
        <f>IF($G113=3,$P$6,0)+IF($G113=4,$P$7,0)+IF($G113=5,$P$8,0)+IF($G113=6,$P$9,0)+IF($G113=7,$P$10,0)+IF($G113=8,$P$11,0)</f>
        <v>1214.4</v>
      </c>
      <c r="G113" s="8">
        <v>7</v>
      </c>
      <c r="H113" s="20" t="s">
        <v>1741</v>
      </c>
      <c r="I113" s="8">
        <f t="shared" si="28"/>
        <v>0.0001</v>
      </c>
      <c r="J113" s="29">
        <v>0.1</v>
      </c>
      <c r="K113" s="17"/>
      <c r="L113" s="8">
        <f t="shared" si="23"/>
        <v>0</v>
      </c>
      <c r="M113" s="11">
        <f t="shared" si="24"/>
        <v>0.0001</v>
      </c>
    </row>
    <row r="114" spans="1:13" s="6" customFormat="1" ht="25.5">
      <c r="A114" s="11">
        <v>101</v>
      </c>
      <c r="B114" s="8" t="s">
        <v>16</v>
      </c>
      <c r="C114" s="8" t="s">
        <v>17</v>
      </c>
      <c r="D114" s="25" t="s">
        <v>715</v>
      </c>
      <c r="E114" s="8">
        <f>IF($G114=3,$P$6,0)+IF($G114=4,$P$7,0)+IF($G114=5,$P$8,0)+IF($G114=6,$P$9,0)+IF($G114=7,$P$10,0)+IF($G114=8,$P$11,0)</f>
        <v>1214.4</v>
      </c>
      <c r="F114" s="8">
        <f>IF($G114=3,$P$6,0)+IF($G114=4,$P$7,0)+IF($G114=5,$P$8,0)+IF($G114=6,$P$9,0)+IF($G114=7,$P$10,0)+IF($G114=8,$P$11,0)</f>
        <v>1214.4</v>
      </c>
      <c r="G114" s="8">
        <v>7</v>
      </c>
      <c r="H114" s="20" t="s">
        <v>1742</v>
      </c>
      <c r="I114" s="8">
        <f t="shared" si="28"/>
        <v>0.0001</v>
      </c>
      <c r="J114" s="29">
        <v>0.1</v>
      </c>
      <c r="K114" s="17"/>
      <c r="L114" s="8">
        <f t="shared" si="23"/>
        <v>0</v>
      </c>
      <c r="M114" s="11">
        <f t="shared" si="24"/>
        <v>0.0001</v>
      </c>
    </row>
    <row r="115" spans="1:13" s="6" customFormat="1" ht="25.5">
      <c r="A115" s="11">
        <v>102</v>
      </c>
      <c r="B115" s="8" t="s">
        <v>16</v>
      </c>
      <c r="C115" s="8" t="s">
        <v>17</v>
      </c>
      <c r="D115" s="25" t="s">
        <v>1653</v>
      </c>
      <c r="E115" s="8">
        <f>IF($G115=3,$P$6,0)+IF($G115=4,$P$7,0)+IF($G115=5,$P$8,0)+IF($G115=6,$P$9,0)+IF($G115=7,$P$10,0)+IF($G115=8,$P$11,0)</f>
        <v>1214.4</v>
      </c>
      <c r="F115" s="8">
        <f>IF($G115=3,$P$6,0)+IF($G115=4,$P$7,0)+IF($G115=5,$P$8,0)+IF($G115=6,$P$9,0)+IF($G115=7,$P$10,0)+IF($G115=8,$P$11,0)</f>
        <v>1214.4</v>
      </c>
      <c r="G115" s="8">
        <v>7</v>
      </c>
      <c r="H115" s="20" t="s">
        <v>1744</v>
      </c>
      <c r="I115" s="8">
        <f>J115/1000</f>
        <v>0.0001</v>
      </c>
      <c r="J115" s="29">
        <v>0.1</v>
      </c>
      <c r="K115" s="17"/>
      <c r="L115" s="8">
        <f aca="true" t="shared" si="30" ref="L115:L128">K115/1000</f>
        <v>0</v>
      </c>
      <c r="M115" s="11">
        <f aca="true" t="shared" si="31" ref="M115:M128">I115-L115</f>
        <v>0.0001</v>
      </c>
    </row>
    <row r="116" spans="1:13" s="6" customFormat="1" ht="25.5">
      <c r="A116" s="11">
        <v>103</v>
      </c>
      <c r="B116" s="8" t="s">
        <v>16</v>
      </c>
      <c r="C116" s="8" t="s">
        <v>17</v>
      </c>
      <c r="D116" s="25" t="s">
        <v>977</v>
      </c>
      <c r="E116" s="8">
        <f>IF($G116=3,$P$6,0)+IF($G116=4,$P$7,0)+IF($G116=5,$P$8,0)+IF($G116=6,$P$9,0)+IF($G116=7,$P$10,0)+IF($G116=8,$P$11,0)</f>
        <v>1214.4</v>
      </c>
      <c r="F116" s="8">
        <f>IF($G116=3,$P$6,0)+IF($G116=4,$P$7,0)+IF($G116=5,$P$8,0)+IF($G116=6,$P$9,0)+IF($G116=7,$P$10,0)+IF($G116=8,$P$11,0)</f>
        <v>1214.4</v>
      </c>
      <c r="G116" s="8">
        <v>7</v>
      </c>
      <c r="H116" s="20" t="s">
        <v>161</v>
      </c>
      <c r="I116" s="8">
        <f>J116/1000</f>
        <v>0.0001</v>
      </c>
      <c r="J116" s="29">
        <v>0.1</v>
      </c>
      <c r="K116" s="17"/>
      <c r="L116" s="8">
        <f t="shared" si="30"/>
        <v>0</v>
      </c>
      <c r="M116" s="11">
        <f t="shared" si="31"/>
        <v>0.0001</v>
      </c>
    </row>
    <row r="117" spans="1:13" s="6" customFormat="1" ht="25.5">
      <c r="A117" s="11">
        <v>104</v>
      </c>
      <c r="B117" s="8" t="s">
        <v>16</v>
      </c>
      <c r="C117" s="8" t="s">
        <v>17</v>
      </c>
      <c r="D117" s="25" t="s">
        <v>1654</v>
      </c>
      <c r="E117" s="8">
        <f aca="true" t="shared" si="32" ref="E117:F123">IF($G117=3,$P$6,0)+IF($G117=4,$P$7,0)+IF($G117=5,$P$8,0)+IF($G117=6,$P$9,0)+IF($G117=7,$P$10,0)+IF($G117=8,$P$11,0)</f>
        <v>1214.4</v>
      </c>
      <c r="F117" s="8">
        <f t="shared" si="32"/>
        <v>1214.4</v>
      </c>
      <c r="G117" s="8">
        <v>7</v>
      </c>
      <c r="H117" s="20" t="s">
        <v>1613</v>
      </c>
      <c r="I117" s="8">
        <f>J117/1000</f>
        <v>0.0002</v>
      </c>
      <c r="J117" s="29">
        <v>0.2</v>
      </c>
      <c r="K117" s="17"/>
      <c r="L117" s="8">
        <f t="shared" si="30"/>
        <v>0</v>
      </c>
      <c r="M117" s="11">
        <f t="shared" si="31"/>
        <v>0.0002</v>
      </c>
    </row>
    <row r="118" spans="1:13" s="6" customFormat="1" ht="25.5">
      <c r="A118" s="11">
        <v>105</v>
      </c>
      <c r="B118" s="8" t="s">
        <v>16</v>
      </c>
      <c r="C118" s="8" t="s">
        <v>17</v>
      </c>
      <c r="D118" s="25"/>
      <c r="E118" s="8">
        <f t="shared" si="32"/>
        <v>1065.77</v>
      </c>
      <c r="F118" s="8">
        <f t="shared" si="32"/>
        <v>1065.77</v>
      </c>
      <c r="G118" s="8">
        <v>8</v>
      </c>
      <c r="H118" s="20" t="s">
        <v>162</v>
      </c>
      <c r="I118" s="8">
        <f aca="true" t="shared" si="33" ref="I118:I137">J118/1000</f>
        <v>0.6086090000000001</v>
      </c>
      <c r="J118" s="30">
        <v>608.609</v>
      </c>
      <c r="K118" s="19">
        <v>761.419</v>
      </c>
      <c r="L118" s="8">
        <f t="shared" si="30"/>
        <v>0.761419</v>
      </c>
      <c r="M118" s="11">
        <f t="shared" si="31"/>
        <v>-0.1528099999999999</v>
      </c>
    </row>
    <row r="119" spans="1:13" s="6" customFormat="1" ht="25.5">
      <c r="A119" s="11">
        <v>106</v>
      </c>
      <c r="B119" s="8" t="s">
        <v>1847</v>
      </c>
      <c r="C119" s="8" t="s">
        <v>18</v>
      </c>
      <c r="D119" s="25" t="s">
        <v>721</v>
      </c>
      <c r="E119" s="8">
        <f t="shared" si="32"/>
        <v>676.52</v>
      </c>
      <c r="F119" s="8">
        <f t="shared" si="32"/>
        <v>676.52</v>
      </c>
      <c r="G119" s="8">
        <v>3</v>
      </c>
      <c r="H119" s="20" t="s">
        <v>1024</v>
      </c>
      <c r="I119" s="8">
        <f t="shared" si="33"/>
        <v>0.965</v>
      </c>
      <c r="J119" s="26">
        <v>965</v>
      </c>
      <c r="K119" s="18">
        <v>808.32</v>
      </c>
      <c r="L119" s="8">
        <f t="shared" si="30"/>
        <v>0.80832</v>
      </c>
      <c r="M119" s="11">
        <f t="shared" si="31"/>
        <v>0.15667999999999993</v>
      </c>
    </row>
    <row r="120" spans="1:13" s="6" customFormat="1" ht="25.5">
      <c r="A120" s="11">
        <v>107</v>
      </c>
      <c r="B120" s="8" t="s">
        <v>1847</v>
      </c>
      <c r="C120" s="8" t="s">
        <v>18</v>
      </c>
      <c r="D120" s="25" t="s">
        <v>720</v>
      </c>
      <c r="E120" s="8">
        <f t="shared" si="32"/>
        <v>676.52</v>
      </c>
      <c r="F120" s="8">
        <f t="shared" si="32"/>
        <v>676.52</v>
      </c>
      <c r="G120" s="8">
        <v>3</v>
      </c>
      <c r="H120" s="20" t="s">
        <v>164</v>
      </c>
      <c r="I120" s="8">
        <f t="shared" si="33"/>
        <v>0.277</v>
      </c>
      <c r="J120" s="26">
        <v>277</v>
      </c>
      <c r="K120" s="18">
        <v>258.93</v>
      </c>
      <c r="L120" s="8">
        <f t="shared" si="30"/>
        <v>0.25893</v>
      </c>
      <c r="M120" s="11">
        <f t="shared" si="31"/>
        <v>0.01807000000000003</v>
      </c>
    </row>
    <row r="121" spans="1:13" s="6" customFormat="1" ht="25.5">
      <c r="A121" s="11">
        <v>108</v>
      </c>
      <c r="B121" s="8" t="s">
        <v>1847</v>
      </c>
      <c r="C121" s="8" t="s">
        <v>18</v>
      </c>
      <c r="D121" s="25" t="s">
        <v>722</v>
      </c>
      <c r="E121" s="8">
        <f t="shared" si="32"/>
        <v>922.03</v>
      </c>
      <c r="F121" s="8">
        <f t="shared" si="32"/>
        <v>922.03</v>
      </c>
      <c r="G121" s="8">
        <v>4</v>
      </c>
      <c r="H121" s="20" t="s">
        <v>165</v>
      </c>
      <c r="I121" s="8">
        <f t="shared" si="33"/>
        <v>0.016</v>
      </c>
      <c r="J121" s="26">
        <v>16</v>
      </c>
      <c r="K121" s="18">
        <v>15.65</v>
      </c>
      <c r="L121" s="8">
        <f t="shared" si="30"/>
        <v>0.01565</v>
      </c>
      <c r="M121" s="11">
        <f t="shared" si="31"/>
        <v>0.0003499999999999996</v>
      </c>
    </row>
    <row r="122" spans="1:13" s="6" customFormat="1" ht="25.5">
      <c r="A122" s="11">
        <v>109</v>
      </c>
      <c r="B122" s="8" t="s">
        <v>1847</v>
      </c>
      <c r="C122" s="8" t="s">
        <v>18</v>
      </c>
      <c r="D122" s="25" t="s">
        <v>719</v>
      </c>
      <c r="E122" s="8">
        <f t="shared" si="32"/>
        <v>922.03</v>
      </c>
      <c r="F122" s="8">
        <f t="shared" si="32"/>
        <v>922.03</v>
      </c>
      <c r="G122" s="8">
        <v>4</v>
      </c>
      <c r="H122" s="20" t="s">
        <v>163</v>
      </c>
      <c r="I122" s="8">
        <f t="shared" si="33"/>
        <v>0.65</v>
      </c>
      <c r="J122" s="26">
        <v>650</v>
      </c>
      <c r="K122" s="18">
        <v>283.24</v>
      </c>
      <c r="L122" s="8">
        <f t="shared" si="30"/>
        <v>0.28324</v>
      </c>
      <c r="M122" s="11">
        <f t="shared" si="31"/>
        <v>0.36676000000000003</v>
      </c>
    </row>
    <row r="123" spans="1:13" s="6" customFormat="1" ht="25.5">
      <c r="A123" s="11">
        <v>110</v>
      </c>
      <c r="B123" s="8" t="s">
        <v>1847</v>
      </c>
      <c r="C123" s="8" t="s">
        <v>18</v>
      </c>
      <c r="D123" s="25" t="s">
        <v>723</v>
      </c>
      <c r="E123" s="8">
        <f t="shared" si="32"/>
        <v>922.03</v>
      </c>
      <c r="F123" s="8">
        <f t="shared" si="32"/>
        <v>922.03</v>
      </c>
      <c r="G123" s="8">
        <v>4</v>
      </c>
      <c r="H123" s="20" t="s">
        <v>166</v>
      </c>
      <c r="I123" s="8">
        <f t="shared" si="33"/>
        <v>0.08</v>
      </c>
      <c r="J123" s="26">
        <v>80</v>
      </c>
      <c r="K123" s="18">
        <v>51.38</v>
      </c>
      <c r="L123" s="8">
        <f t="shared" si="30"/>
        <v>0.05138</v>
      </c>
      <c r="M123" s="11">
        <f t="shared" si="31"/>
        <v>0.02862</v>
      </c>
    </row>
    <row r="124" spans="1:13" ht="25.5">
      <c r="A124" s="11">
        <v>111</v>
      </c>
      <c r="B124" s="8" t="s">
        <v>1847</v>
      </c>
      <c r="C124" s="8" t="s">
        <v>18</v>
      </c>
      <c r="D124" s="25" t="s">
        <v>729</v>
      </c>
      <c r="E124" s="8">
        <f aca="true" t="shared" si="34" ref="E124:F131">IF($G124=3,$P$6,0)+IF($G124=4,$P$7,0)+IF($G124=5,$P$8,0)+IF($G124=6,$P$9,0)+IF($G124=7,$P$10,0)+IF($G124=8,$P$11,0)</f>
        <v>922.03</v>
      </c>
      <c r="F124" s="8">
        <f t="shared" si="34"/>
        <v>922.03</v>
      </c>
      <c r="G124" s="8">
        <v>4</v>
      </c>
      <c r="H124" s="20" t="s">
        <v>172</v>
      </c>
      <c r="I124" s="8">
        <f t="shared" si="33"/>
        <v>0.1</v>
      </c>
      <c r="J124" s="26">
        <v>100</v>
      </c>
      <c r="K124" s="18">
        <v>73.12</v>
      </c>
      <c r="L124" s="8">
        <f t="shared" si="30"/>
        <v>0.07312</v>
      </c>
      <c r="M124" s="11">
        <f t="shared" si="31"/>
        <v>0.02688</v>
      </c>
    </row>
    <row r="125" spans="1:13" ht="25.5">
      <c r="A125" s="11">
        <v>112</v>
      </c>
      <c r="B125" s="8" t="s">
        <v>1847</v>
      </c>
      <c r="C125" s="8" t="s">
        <v>18</v>
      </c>
      <c r="D125" s="25" t="s">
        <v>989</v>
      </c>
      <c r="E125" s="8">
        <f t="shared" si="34"/>
        <v>922.03</v>
      </c>
      <c r="F125" s="8">
        <f t="shared" si="34"/>
        <v>922.03</v>
      </c>
      <c r="G125" s="8">
        <v>4</v>
      </c>
      <c r="H125" s="20" t="s">
        <v>211</v>
      </c>
      <c r="I125" s="8">
        <f t="shared" si="33"/>
        <v>0.135</v>
      </c>
      <c r="J125" s="26">
        <v>135</v>
      </c>
      <c r="K125" s="18">
        <v>84.72</v>
      </c>
      <c r="L125" s="8">
        <f t="shared" si="30"/>
        <v>0.08472</v>
      </c>
      <c r="M125" s="11">
        <f t="shared" si="31"/>
        <v>0.050280000000000005</v>
      </c>
    </row>
    <row r="126" spans="1:13" ht="25.5">
      <c r="A126" s="11">
        <v>113</v>
      </c>
      <c r="B126" s="8" t="s">
        <v>1847</v>
      </c>
      <c r="C126" s="8" t="s">
        <v>18</v>
      </c>
      <c r="D126" s="25" t="s">
        <v>724</v>
      </c>
      <c r="E126" s="8">
        <f t="shared" si="34"/>
        <v>922.03</v>
      </c>
      <c r="F126" s="8">
        <f t="shared" si="34"/>
        <v>922.03</v>
      </c>
      <c r="G126" s="8">
        <v>4</v>
      </c>
      <c r="H126" s="20" t="s">
        <v>167</v>
      </c>
      <c r="I126" s="8">
        <f t="shared" si="33"/>
        <v>0.06</v>
      </c>
      <c r="J126" s="26">
        <v>60</v>
      </c>
      <c r="K126" s="17"/>
      <c r="L126" s="8">
        <f t="shared" si="30"/>
        <v>0</v>
      </c>
      <c r="M126" s="11">
        <f t="shared" si="31"/>
        <v>0.06</v>
      </c>
    </row>
    <row r="127" spans="1:13" ht="25.5">
      <c r="A127" s="11">
        <v>114</v>
      </c>
      <c r="B127" s="8" t="s">
        <v>1847</v>
      </c>
      <c r="C127" s="8" t="s">
        <v>18</v>
      </c>
      <c r="D127" s="25" t="s">
        <v>978</v>
      </c>
      <c r="E127" s="8">
        <f t="shared" si="34"/>
        <v>1005.92</v>
      </c>
      <c r="F127" s="8">
        <f t="shared" si="34"/>
        <v>1005.92</v>
      </c>
      <c r="G127" s="8">
        <v>5</v>
      </c>
      <c r="H127" s="20" t="s">
        <v>1798</v>
      </c>
      <c r="I127" s="8">
        <f t="shared" si="33"/>
        <v>0.009</v>
      </c>
      <c r="J127" s="26">
        <v>9</v>
      </c>
      <c r="K127" s="18">
        <v>3.49</v>
      </c>
      <c r="L127" s="8">
        <f t="shared" si="30"/>
        <v>0.00349</v>
      </c>
      <c r="M127" s="11">
        <f t="shared" si="31"/>
        <v>0.005509999999999999</v>
      </c>
    </row>
    <row r="128" spans="1:13" ht="25.5">
      <c r="A128" s="11">
        <v>115</v>
      </c>
      <c r="B128" s="8" t="s">
        <v>1847</v>
      </c>
      <c r="C128" s="8" t="s">
        <v>18</v>
      </c>
      <c r="D128" s="25" t="s">
        <v>725</v>
      </c>
      <c r="E128" s="8">
        <f t="shared" si="34"/>
        <v>1005.92</v>
      </c>
      <c r="F128" s="8">
        <f t="shared" si="34"/>
        <v>1005.92</v>
      </c>
      <c r="G128" s="8">
        <v>5</v>
      </c>
      <c r="H128" s="20" t="s">
        <v>170</v>
      </c>
      <c r="I128" s="8">
        <f t="shared" si="33"/>
        <v>0.002</v>
      </c>
      <c r="J128" s="26">
        <v>2</v>
      </c>
      <c r="K128" s="18">
        <v>2.11</v>
      </c>
      <c r="L128" s="8">
        <f t="shared" si="30"/>
        <v>0.00211</v>
      </c>
      <c r="M128" s="11">
        <f t="shared" si="31"/>
        <v>-0.00010999999999999985</v>
      </c>
    </row>
    <row r="129" spans="1:13" ht="25.5">
      <c r="A129" s="11">
        <v>116</v>
      </c>
      <c r="B129" s="8" t="s">
        <v>1847</v>
      </c>
      <c r="C129" s="8" t="s">
        <v>18</v>
      </c>
      <c r="D129" s="25" t="s">
        <v>726</v>
      </c>
      <c r="E129" s="8">
        <f t="shared" si="34"/>
        <v>1005.92</v>
      </c>
      <c r="F129" s="8">
        <f t="shared" si="34"/>
        <v>1005.92</v>
      </c>
      <c r="G129" s="8">
        <v>5</v>
      </c>
      <c r="H129" s="20" t="s">
        <v>171</v>
      </c>
      <c r="I129" s="8">
        <f t="shared" si="33"/>
        <v>0.003</v>
      </c>
      <c r="J129" s="26">
        <v>3</v>
      </c>
      <c r="K129" s="18">
        <v>0.69</v>
      </c>
      <c r="L129" s="8">
        <f aca="true" t="shared" si="35" ref="L129:L160">K129/1000</f>
        <v>0.00069</v>
      </c>
      <c r="M129" s="11">
        <f aca="true" t="shared" si="36" ref="M129:M160">I129-L129</f>
        <v>0.00231</v>
      </c>
    </row>
    <row r="130" spans="1:13" ht="25.5">
      <c r="A130" s="11">
        <v>117</v>
      </c>
      <c r="B130" s="8" t="s">
        <v>1847</v>
      </c>
      <c r="C130" s="8" t="s">
        <v>18</v>
      </c>
      <c r="D130" s="25" t="s">
        <v>728</v>
      </c>
      <c r="E130" s="8">
        <f t="shared" si="34"/>
        <v>1005.92</v>
      </c>
      <c r="F130" s="8">
        <f t="shared" si="34"/>
        <v>1005.92</v>
      </c>
      <c r="G130" s="8">
        <v>5</v>
      </c>
      <c r="H130" s="20" t="s">
        <v>1799</v>
      </c>
      <c r="I130" s="8">
        <f t="shared" si="33"/>
        <v>0.04</v>
      </c>
      <c r="J130" s="26">
        <v>40</v>
      </c>
      <c r="K130" s="17"/>
      <c r="L130" s="8">
        <f t="shared" si="35"/>
        <v>0</v>
      </c>
      <c r="M130" s="11">
        <f t="shared" si="36"/>
        <v>0.04</v>
      </c>
    </row>
    <row r="131" spans="1:13" ht="25.5">
      <c r="A131" s="11">
        <v>118</v>
      </c>
      <c r="B131" s="8" t="s">
        <v>1847</v>
      </c>
      <c r="C131" s="8" t="s">
        <v>18</v>
      </c>
      <c r="D131" s="25" t="s">
        <v>730</v>
      </c>
      <c r="E131" s="8">
        <f t="shared" si="34"/>
        <v>1005.92</v>
      </c>
      <c r="F131" s="8">
        <f t="shared" si="34"/>
        <v>1005.92</v>
      </c>
      <c r="G131" s="8">
        <v>5</v>
      </c>
      <c r="H131" s="20" t="s">
        <v>173</v>
      </c>
      <c r="I131" s="8">
        <f t="shared" si="33"/>
        <v>0.005</v>
      </c>
      <c r="J131" s="26">
        <v>5</v>
      </c>
      <c r="K131" s="18">
        <v>4.49</v>
      </c>
      <c r="L131" s="8">
        <f t="shared" si="35"/>
        <v>0.00449</v>
      </c>
      <c r="M131" s="11">
        <f t="shared" si="36"/>
        <v>0.00051</v>
      </c>
    </row>
    <row r="132" spans="1:13" ht="25.5">
      <c r="A132" s="11">
        <v>119</v>
      </c>
      <c r="B132" s="8" t="s">
        <v>1847</v>
      </c>
      <c r="C132" s="8" t="s">
        <v>18</v>
      </c>
      <c r="D132" s="25" t="s">
        <v>731</v>
      </c>
      <c r="E132" s="8">
        <f aca="true" t="shared" si="37" ref="E132:F142">IF($G132=3,$P$6,0)+IF($G132=4,$P$7,0)+IF($G132=5,$P$8,0)+IF($G132=6,$P$9,0)+IF($G132=7,$P$10,0)+IF($G132=8,$P$11,0)</f>
        <v>1005.92</v>
      </c>
      <c r="F132" s="8">
        <f t="shared" si="37"/>
        <v>1005.92</v>
      </c>
      <c r="G132" s="8">
        <v>5</v>
      </c>
      <c r="H132" s="20" t="s">
        <v>174</v>
      </c>
      <c r="I132" s="8">
        <f t="shared" si="33"/>
        <v>0.015</v>
      </c>
      <c r="J132" s="26">
        <v>15</v>
      </c>
      <c r="K132" s="18">
        <v>5.98</v>
      </c>
      <c r="L132" s="8">
        <f t="shared" si="35"/>
        <v>0.00598</v>
      </c>
      <c r="M132" s="11">
        <f t="shared" si="36"/>
        <v>0.00902</v>
      </c>
    </row>
    <row r="133" spans="1:13" ht="25.5">
      <c r="A133" s="11">
        <v>120</v>
      </c>
      <c r="B133" s="8" t="s">
        <v>1847</v>
      </c>
      <c r="C133" s="8" t="s">
        <v>18</v>
      </c>
      <c r="D133" s="25" t="s">
        <v>1656</v>
      </c>
      <c r="E133" s="8">
        <f t="shared" si="37"/>
        <v>1005.92</v>
      </c>
      <c r="F133" s="8">
        <f t="shared" si="37"/>
        <v>1005.92</v>
      </c>
      <c r="G133" s="8">
        <v>5</v>
      </c>
      <c r="H133" s="20" t="s">
        <v>1590</v>
      </c>
      <c r="I133" s="8">
        <f t="shared" si="33"/>
        <v>0</v>
      </c>
      <c r="J133" s="28"/>
      <c r="K133" s="18">
        <v>0.04</v>
      </c>
      <c r="L133" s="8">
        <f t="shared" si="35"/>
        <v>4E-05</v>
      </c>
      <c r="M133" s="11">
        <f t="shared" si="36"/>
        <v>-4E-05</v>
      </c>
    </row>
    <row r="134" spans="1:13" ht="25.5">
      <c r="A134" s="11">
        <v>121</v>
      </c>
      <c r="B134" s="8" t="s">
        <v>1847</v>
      </c>
      <c r="C134" s="8" t="s">
        <v>18</v>
      </c>
      <c r="D134" s="25" t="s">
        <v>176</v>
      </c>
      <c r="E134" s="8">
        <f t="shared" si="37"/>
        <v>1005.92</v>
      </c>
      <c r="F134" s="8">
        <f t="shared" si="37"/>
        <v>1005.92</v>
      </c>
      <c r="G134" s="8">
        <v>5</v>
      </c>
      <c r="H134" s="20" t="s">
        <v>175</v>
      </c>
      <c r="I134" s="8">
        <f t="shared" si="33"/>
        <v>0.003</v>
      </c>
      <c r="J134" s="26">
        <v>3</v>
      </c>
      <c r="K134" s="18">
        <v>1.24</v>
      </c>
      <c r="L134" s="8">
        <f t="shared" si="35"/>
        <v>0.00124</v>
      </c>
      <c r="M134" s="11">
        <f t="shared" si="36"/>
        <v>0.00176</v>
      </c>
    </row>
    <row r="135" spans="1:13" ht="25.5">
      <c r="A135" s="11">
        <v>122</v>
      </c>
      <c r="B135" s="8" t="s">
        <v>1847</v>
      </c>
      <c r="C135" s="8" t="s">
        <v>18</v>
      </c>
      <c r="D135" s="25" t="s">
        <v>177</v>
      </c>
      <c r="E135" s="8">
        <f t="shared" si="37"/>
        <v>1005.92</v>
      </c>
      <c r="F135" s="8">
        <f t="shared" si="37"/>
        <v>1005.92</v>
      </c>
      <c r="G135" s="8">
        <v>5</v>
      </c>
      <c r="H135" s="20" t="s">
        <v>175</v>
      </c>
      <c r="I135" s="8">
        <f t="shared" si="33"/>
        <v>0.003</v>
      </c>
      <c r="J135" s="26">
        <v>3</v>
      </c>
      <c r="K135" s="18">
        <v>2.19</v>
      </c>
      <c r="L135" s="8">
        <f t="shared" si="35"/>
        <v>0.00219</v>
      </c>
      <c r="M135" s="11">
        <f t="shared" si="36"/>
        <v>0.00081</v>
      </c>
    </row>
    <row r="136" spans="1:13" ht="25.5">
      <c r="A136" s="11">
        <v>123</v>
      </c>
      <c r="B136" s="8" t="s">
        <v>1847</v>
      </c>
      <c r="C136" s="8" t="s">
        <v>18</v>
      </c>
      <c r="D136" s="25" t="s">
        <v>1777</v>
      </c>
      <c r="E136" s="8">
        <f t="shared" si="37"/>
        <v>1005.92</v>
      </c>
      <c r="F136" s="8">
        <f t="shared" si="37"/>
        <v>1005.92</v>
      </c>
      <c r="G136" s="8">
        <v>5</v>
      </c>
      <c r="H136" s="20" t="s">
        <v>1745</v>
      </c>
      <c r="I136" s="8">
        <f t="shared" si="33"/>
        <v>0.175</v>
      </c>
      <c r="J136" s="26">
        <v>175</v>
      </c>
      <c r="K136" s="18">
        <v>117.38</v>
      </c>
      <c r="L136" s="8">
        <f t="shared" si="35"/>
        <v>0.11738</v>
      </c>
      <c r="M136" s="11">
        <f t="shared" si="36"/>
        <v>0.05761999999999999</v>
      </c>
    </row>
    <row r="137" spans="1:13" ht="25.5">
      <c r="A137" s="11">
        <v>124</v>
      </c>
      <c r="B137" s="8" t="s">
        <v>1847</v>
      </c>
      <c r="C137" s="8" t="s">
        <v>18</v>
      </c>
      <c r="D137" s="25" t="s">
        <v>732</v>
      </c>
      <c r="E137" s="8">
        <f t="shared" si="37"/>
        <v>1005.92</v>
      </c>
      <c r="F137" s="8">
        <f t="shared" si="37"/>
        <v>1005.92</v>
      </c>
      <c r="G137" s="8">
        <v>5</v>
      </c>
      <c r="H137" s="20" t="s">
        <v>178</v>
      </c>
      <c r="I137" s="8">
        <f t="shared" si="33"/>
        <v>0.005</v>
      </c>
      <c r="J137" s="26">
        <v>5</v>
      </c>
      <c r="K137" s="18">
        <v>1.04</v>
      </c>
      <c r="L137" s="8">
        <f t="shared" si="35"/>
        <v>0.0010400000000000001</v>
      </c>
      <c r="M137" s="11">
        <f t="shared" si="36"/>
        <v>0.00396</v>
      </c>
    </row>
    <row r="138" spans="1:13" ht="25.5">
      <c r="A138" s="11">
        <v>125</v>
      </c>
      <c r="B138" s="8" t="s">
        <v>1847</v>
      </c>
      <c r="C138" s="8" t="s">
        <v>18</v>
      </c>
      <c r="D138" s="25" t="s">
        <v>1831</v>
      </c>
      <c r="E138" s="8">
        <f t="shared" si="37"/>
        <v>1005.92</v>
      </c>
      <c r="F138" s="8">
        <f t="shared" si="37"/>
        <v>1005.92</v>
      </c>
      <c r="G138" s="8">
        <v>5</v>
      </c>
      <c r="H138" s="20" t="s">
        <v>1801</v>
      </c>
      <c r="I138" s="8">
        <f aca="true" t="shared" si="38" ref="I138:I160">J138/1000</f>
        <v>0.04</v>
      </c>
      <c r="J138" s="26">
        <v>40</v>
      </c>
      <c r="K138" s="18">
        <v>28.85</v>
      </c>
      <c r="L138" s="8">
        <f t="shared" si="35"/>
        <v>0.02885</v>
      </c>
      <c r="M138" s="11">
        <f t="shared" si="36"/>
        <v>0.01115</v>
      </c>
    </row>
    <row r="139" spans="1:13" ht="25.5">
      <c r="A139" s="11">
        <v>126</v>
      </c>
      <c r="B139" s="8" t="s">
        <v>1847</v>
      </c>
      <c r="C139" s="8" t="s">
        <v>18</v>
      </c>
      <c r="D139" s="25" t="s">
        <v>733</v>
      </c>
      <c r="E139" s="8">
        <f t="shared" si="37"/>
        <v>1005.92</v>
      </c>
      <c r="F139" s="8">
        <f t="shared" si="37"/>
        <v>1005.92</v>
      </c>
      <c r="G139" s="8">
        <v>5</v>
      </c>
      <c r="H139" s="20" t="s">
        <v>1746</v>
      </c>
      <c r="I139" s="8">
        <f t="shared" si="38"/>
        <v>0.003</v>
      </c>
      <c r="J139" s="26">
        <v>3</v>
      </c>
      <c r="K139" s="18">
        <v>1.13</v>
      </c>
      <c r="L139" s="8">
        <f t="shared" si="35"/>
        <v>0.00113</v>
      </c>
      <c r="M139" s="11">
        <f t="shared" si="36"/>
        <v>0.0018700000000000001</v>
      </c>
    </row>
    <row r="140" spans="1:13" ht="25.5">
      <c r="A140" s="11">
        <v>127</v>
      </c>
      <c r="B140" s="8" t="s">
        <v>1847</v>
      </c>
      <c r="C140" s="8" t="s">
        <v>18</v>
      </c>
      <c r="D140" s="25" t="s">
        <v>1601</v>
      </c>
      <c r="E140" s="8">
        <f t="shared" si="37"/>
        <v>1005.92</v>
      </c>
      <c r="F140" s="8">
        <f t="shared" si="37"/>
        <v>1005.92</v>
      </c>
      <c r="G140" s="8">
        <v>5</v>
      </c>
      <c r="H140" s="20" t="s">
        <v>1591</v>
      </c>
      <c r="I140" s="8">
        <f t="shared" si="38"/>
        <v>0.0038</v>
      </c>
      <c r="J140" s="29">
        <v>3.8</v>
      </c>
      <c r="K140" s="17"/>
      <c r="L140" s="8">
        <f t="shared" si="35"/>
        <v>0</v>
      </c>
      <c r="M140" s="11">
        <f t="shared" si="36"/>
        <v>0.0038</v>
      </c>
    </row>
    <row r="141" spans="1:13" ht="25.5">
      <c r="A141" s="11">
        <v>128</v>
      </c>
      <c r="B141" s="8" t="s">
        <v>1847</v>
      </c>
      <c r="C141" s="8" t="s">
        <v>18</v>
      </c>
      <c r="D141" s="25" t="s">
        <v>738</v>
      </c>
      <c r="E141" s="8">
        <f t="shared" si="37"/>
        <v>1005.92</v>
      </c>
      <c r="F141" s="8">
        <f t="shared" si="37"/>
        <v>1005.92</v>
      </c>
      <c r="G141" s="8">
        <v>5</v>
      </c>
      <c r="H141" s="20" t="s">
        <v>1013</v>
      </c>
      <c r="I141" s="8">
        <f t="shared" si="38"/>
        <v>0.01</v>
      </c>
      <c r="J141" s="26">
        <v>10</v>
      </c>
      <c r="K141" s="18">
        <v>2.98</v>
      </c>
      <c r="L141" s="8">
        <f t="shared" si="35"/>
        <v>0.00298</v>
      </c>
      <c r="M141" s="11">
        <f t="shared" si="36"/>
        <v>0.00702</v>
      </c>
    </row>
    <row r="142" spans="1:13" ht="25.5">
      <c r="A142" s="11">
        <v>129</v>
      </c>
      <c r="B142" s="8" t="s">
        <v>1847</v>
      </c>
      <c r="C142" s="8" t="s">
        <v>18</v>
      </c>
      <c r="D142" s="25" t="s">
        <v>1657</v>
      </c>
      <c r="E142" s="8">
        <f t="shared" si="37"/>
        <v>1005.92</v>
      </c>
      <c r="F142" s="8">
        <f t="shared" si="37"/>
        <v>1005.92</v>
      </c>
      <c r="G142" s="8">
        <v>5</v>
      </c>
      <c r="H142" s="20" t="s">
        <v>1027</v>
      </c>
      <c r="I142" s="8">
        <f t="shared" si="38"/>
        <v>0.005</v>
      </c>
      <c r="J142" s="26">
        <v>5</v>
      </c>
      <c r="K142" s="18">
        <v>0.68</v>
      </c>
      <c r="L142" s="8">
        <f t="shared" si="35"/>
        <v>0.00068</v>
      </c>
      <c r="M142" s="11">
        <f t="shared" si="36"/>
        <v>0.00432</v>
      </c>
    </row>
    <row r="143" spans="1:13" ht="25.5">
      <c r="A143" s="11">
        <v>130</v>
      </c>
      <c r="B143" s="8" t="s">
        <v>1847</v>
      </c>
      <c r="C143" s="8" t="s">
        <v>18</v>
      </c>
      <c r="D143" s="25" t="s">
        <v>739</v>
      </c>
      <c r="E143" s="8">
        <f aca="true" t="shared" si="39" ref="E143:F152">IF($G143=3,$P$6,0)+IF($G143=4,$P$7,0)+IF($G143=5,$P$8,0)+IF($G143=6,$P$9,0)+IF($G143=7,$P$10,0)+IF($G143=8,$P$11,0)</f>
        <v>1005.92</v>
      </c>
      <c r="F143" s="8">
        <f t="shared" si="39"/>
        <v>1005.92</v>
      </c>
      <c r="G143" s="8">
        <v>5</v>
      </c>
      <c r="H143" s="20" t="s">
        <v>183</v>
      </c>
      <c r="I143" s="8">
        <f t="shared" si="38"/>
        <v>0.01</v>
      </c>
      <c r="J143" s="26">
        <v>10</v>
      </c>
      <c r="K143" s="18">
        <v>5.25</v>
      </c>
      <c r="L143" s="8">
        <f t="shared" si="35"/>
        <v>0.00525</v>
      </c>
      <c r="M143" s="11">
        <f t="shared" si="36"/>
        <v>0.00475</v>
      </c>
    </row>
    <row r="144" spans="1:13" ht="25.5">
      <c r="A144" s="11">
        <v>131</v>
      </c>
      <c r="B144" s="8" t="s">
        <v>1847</v>
      </c>
      <c r="C144" s="8" t="s">
        <v>18</v>
      </c>
      <c r="D144" s="25" t="s">
        <v>740</v>
      </c>
      <c r="E144" s="8">
        <f t="shared" si="39"/>
        <v>1005.92</v>
      </c>
      <c r="F144" s="8">
        <f t="shared" si="39"/>
        <v>1005.92</v>
      </c>
      <c r="G144" s="8">
        <v>5</v>
      </c>
      <c r="H144" s="20" t="s">
        <v>184</v>
      </c>
      <c r="I144" s="8">
        <f t="shared" si="38"/>
        <v>0.0155</v>
      </c>
      <c r="J144" s="29">
        <v>15.5</v>
      </c>
      <c r="K144" s="18">
        <v>5.33</v>
      </c>
      <c r="L144" s="8">
        <f t="shared" si="35"/>
        <v>0.00533</v>
      </c>
      <c r="M144" s="11">
        <f t="shared" si="36"/>
        <v>0.01017</v>
      </c>
    </row>
    <row r="145" spans="1:13" ht="25.5">
      <c r="A145" s="11">
        <v>132</v>
      </c>
      <c r="B145" s="8" t="s">
        <v>1847</v>
      </c>
      <c r="C145" s="8" t="s">
        <v>18</v>
      </c>
      <c r="D145" s="25" t="s">
        <v>1658</v>
      </c>
      <c r="E145" s="8">
        <f t="shared" si="39"/>
        <v>1005.92</v>
      </c>
      <c r="F145" s="8">
        <f t="shared" si="39"/>
        <v>1005.92</v>
      </c>
      <c r="G145" s="8">
        <v>5</v>
      </c>
      <c r="H145" s="20" t="s">
        <v>1028</v>
      </c>
      <c r="I145" s="8">
        <f t="shared" si="38"/>
        <v>0.06</v>
      </c>
      <c r="J145" s="26">
        <v>60</v>
      </c>
      <c r="K145" s="18">
        <v>15.87</v>
      </c>
      <c r="L145" s="8">
        <f t="shared" si="35"/>
        <v>0.01587</v>
      </c>
      <c r="M145" s="11">
        <f t="shared" si="36"/>
        <v>0.04413</v>
      </c>
    </row>
    <row r="146" spans="1:13" ht="25.5">
      <c r="A146" s="11">
        <v>133</v>
      </c>
      <c r="B146" s="8" t="s">
        <v>1847</v>
      </c>
      <c r="C146" s="8" t="s">
        <v>18</v>
      </c>
      <c r="D146" s="25" t="s">
        <v>741</v>
      </c>
      <c r="E146" s="8">
        <f t="shared" si="39"/>
        <v>1005.92</v>
      </c>
      <c r="F146" s="8">
        <f t="shared" si="39"/>
        <v>1005.92</v>
      </c>
      <c r="G146" s="8">
        <v>5</v>
      </c>
      <c r="H146" s="20" t="s">
        <v>185</v>
      </c>
      <c r="I146" s="8">
        <f t="shared" si="38"/>
        <v>0.12</v>
      </c>
      <c r="J146" s="26">
        <v>120</v>
      </c>
      <c r="K146" s="18">
        <v>48.12</v>
      </c>
      <c r="L146" s="8">
        <f t="shared" si="35"/>
        <v>0.048119999999999996</v>
      </c>
      <c r="M146" s="11">
        <f t="shared" si="36"/>
        <v>0.07188</v>
      </c>
    </row>
    <row r="147" spans="1:13" ht="25.5">
      <c r="A147" s="11">
        <v>134</v>
      </c>
      <c r="B147" s="8" t="s">
        <v>1847</v>
      </c>
      <c r="C147" s="8" t="s">
        <v>18</v>
      </c>
      <c r="D147" s="25" t="s">
        <v>742</v>
      </c>
      <c r="E147" s="8">
        <f t="shared" si="39"/>
        <v>1005.92</v>
      </c>
      <c r="F147" s="8">
        <f t="shared" si="39"/>
        <v>1005.92</v>
      </c>
      <c r="G147" s="8">
        <v>5</v>
      </c>
      <c r="H147" s="20" t="s">
        <v>186</v>
      </c>
      <c r="I147" s="8">
        <f t="shared" si="38"/>
        <v>0.005</v>
      </c>
      <c r="J147" s="26">
        <v>5</v>
      </c>
      <c r="K147" s="17"/>
      <c r="L147" s="8">
        <f t="shared" si="35"/>
        <v>0</v>
      </c>
      <c r="M147" s="11">
        <f t="shared" si="36"/>
        <v>0.005</v>
      </c>
    </row>
    <row r="148" spans="1:13" ht="25.5">
      <c r="A148" s="11">
        <v>135</v>
      </c>
      <c r="B148" s="8" t="s">
        <v>1847</v>
      </c>
      <c r="C148" s="8" t="s">
        <v>18</v>
      </c>
      <c r="D148" s="25" t="s">
        <v>743</v>
      </c>
      <c r="E148" s="8">
        <f t="shared" si="39"/>
        <v>1005.92</v>
      </c>
      <c r="F148" s="8">
        <f t="shared" si="39"/>
        <v>1005.92</v>
      </c>
      <c r="G148" s="8">
        <v>5</v>
      </c>
      <c r="H148" s="20" t="s">
        <v>187</v>
      </c>
      <c r="I148" s="8">
        <f t="shared" si="38"/>
        <v>0.003</v>
      </c>
      <c r="J148" s="26">
        <v>3</v>
      </c>
      <c r="K148" s="18">
        <v>1.36</v>
      </c>
      <c r="L148" s="8">
        <f t="shared" si="35"/>
        <v>0.00136</v>
      </c>
      <c r="M148" s="11">
        <f t="shared" si="36"/>
        <v>0.00164</v>
      </c>
    </row>
    <row r="149" spans="1:13" ht="25.5">
      <c r="A149" s="11">
        <v>136</v>
      </c>
      <c r="B149" s="8" t="s">
        <v>1847</v>
      </c>
      <c r="C149" s="8" t="s">
        <v>18</v>
      </c>
      <c r="D149" s="25" t="s">
        <v>744</v>
      </c>
      <c r="E149" s="8">
        <f t="shared" si="39"/>
        <v>1005.92</v>
      </c>
      <c r="F149" s="8">
        <f t="shared" si="39"/>
        <v>1005.92</v>
      </c>
      <c r="G149" s="8">
        <v>5</v>
      </c>
      <c r="H149" s="20" t="s">
        <v>188</v>
      </c>
      <c r="I149" s="8">
        <f t="shared" si="38"/>
        <v>0.089</v>
      </c>
      <c r="J149" s="26">
        <v>89</v>
      </c>
      <c r="K149" s="16">
        <v>57</v>
      </c>
      <c r="L149" s="8">
        <f t="shared" si="35"/>
        <v>0.057</v>
      </c>
      <c r="M149" s="11">
        <f t="shared" si="36"/>
        <v>0.031999999999999994</v>
      </c>
    </row>
    <row r="150" spans="1:13" ht="25.5">
      <c r="A150" s="11">
        <v>137</v>
      </c>
      <c r="B150" s="8" t="s">
        <v>1847</v>
      </c>
      <c r="C150" s="8" t="s">
        <v>18</v>
      </c>
      <c r="D150" s="25" t="s">
        <v>191</v>
      </c>
      <c r="E150" s="8">
        <f t="shared" si="39"/>
        <v>1005.92</v>
      </c>
      <c r="F150" s="8">
        <f t="shared" si="39"/>
        <v>1005.92</v>
      </c>
      <c r="G150" s="8">
        <v>5</v>
      </c>
      <c r="H150" s="20" t="s">
        <v>189</v>
      </c>
      <c r="I150" s="8">
        <f t="shared" si="38"/>
        <v>0.003</v>
      </c>
      <c r="J150" s="26">
        <v>3</v>
      </c>
      <c r="K150" s="15">
        <v>1.1</v>
      </c>
      <c r="L150" s="8">
        <f t="shared" si="35"/>
        <v>0.0011</v>
      </c>
      <c r="M150" s="11">
        <f t="shared" si="36"/>
        <v>0.0019</v>
      </c>
    </row>
    <row r="151" spans="1:13" ht="25.5">
      <c r="A151" s="11">
        <v>138</v>
      </c>
      <c r="B151" s="8" t="s">
        <v>1847</v>
      </c>
      <c r="C151" s="8" t="s">
        <v>18</v>
      </c>
      <c r="D151" s="25" t="s">
        <v>746</v>
      </c>
      <c r="E151" s="8">
        <f t="shared" si="39"/>
        <v>1005.92</v>
      </c>
      <c r="F151" s="8">
        <f t="shared" si="39"/>
        <v>1005.92</v>
      </c>
      <c r="G151" s="8">
        <v>5</v>
      </c>
      <c r="H151" s="20" t="s">
        <v>192</v>
      </c>
      <c r="I151" s="8">
        <f t="shared" si="38"/>
        <v>0.0015</v>
      </c>
      <c r="J151" s="29">
        <v>1.5</v>
      </c>
      <c r="K151" s="17"/>
      <c r="L151" s="8">
        <f t="shared" si="35"/>
        <v>0</v>
      </c>
      <c r="M151" s="11">
        <f t="shared" si="36"/>
        <v>0.0015</v>
      </c>
    </row>
    <row r="152" spans="1:13" ht="25.5">
      <c r="A152" s="11">
        <v>139</v>
      </c>
      <c r="B152" s="8" t="s">
        <v>1847</v>
      </c>
      <c r="C152" s="8" t="s">
        <v>18</v>
      </c>
      <c r="D152" s="25" t="s">
        <v>1728</v>
      </c>
      <c r="E152" s="8">
        <f t="shared" si="39"/>
        <v>1005.92</v>
      </c>
      <c r="F152" s="8">
        <f t="shared" si="39"/>
        <v>1005.92</v>
      </c>
      <c r="G152" s="8">
        <v>5</v>
      </c>
      <c r="H152" s="20" t="s">
        <v>1588</v>
      </c>
      <c r="I152" s="8">
        <f t="shared" si="38"/>
        <v>0.048299999999999996</v>
      </c>
      <c r="J152" s="29">
        <v>48.3</v>
      </c>
      <c r="K152" s="18">
        <v>6.11</v>
      </c>
      <c r="L152" s="8">
        <f t="shared" si="35"/>
        <v>0.00611</v>
      </c>
      <c r="M152" s="11">
        <f t="shared" si="36"/>
        <v>0.04219</v>
      </c>
    </row>
    <row r="153" spans="1:13" ht="25.5">
      <c r="A153" s="11">
        <v>140</v>
      </c>
      <c r="B153" s="8" t="s">
        <v>1847</v>
      </c>
      <c r="C153" s="8" t="s">
        <v>18</v>
      </c>
      <c r="D153" s="25" t="s">
        <v>747</v>
      </c>
      <c r="E153" s="8">
        <f aca="true" t="shared" si="40" ref="E153:F159">IF($G153=3,$P$6,0)+IF($G153=4,$P$7,0)+IF($G153=5,$P$8,0)+IF($G153=6,$P$9,0)+IF($G153=7,$P$10,0)+IF($G153=8,$P$11,0)</f>
        <v>1005.92</v>
      </c>
      <c r="F153" s="8">
        <f t="shared" si="40"/>
        <v>1005.92</v>
      </c>
      <c r="G153" s="8">
        <v>5</v>
      </c>
      <c r="H153" s="20" t="s">
        <v>193</v>
      </c>
      <c r="I153" s="8">
        <f t="shared" si="38"/>
        <v>0.002</v>
      </c>
      <c r="J153" s="26">
        <v>2</v>
      </c>
      <c r="K153" s="18">
        <v>0.34</v>
      </c>
      <c r="L153" s="8">
        <f t="shared" si="35"/>
        <v>0.00034</v>
      </c>
      <c r="M153" s="11">
        <f t="shared" si="36"/>
        <v>0.00166</v>
      </c>
    </row>
    <row r="154" spans="1:13" ht="25.5">
      <c r="A154" s="11">
        <v>141</v>
      </c>
      <c r="B154" s="8" t="s">
        <v>1847</v>
      </c>
      <c r="C154" s="8" t="s">
        <v>18</v>
      </c>
      <c r="D154" s="25" t="s">
        <v>748</v>
      </c>
      <c r="E154" s="8">
        <f t="shared" si="40"/>
        <v>1005.92</v>
      </c>
      <c r="F154" s="8">
        <f t="shared" si="40"/>
        <v>1005.92</v>
      </c>
      <c r="G154" s="8">
        <v>5</v>
      </c>
      <c r="H154" s="20" t="s">
        <v>194</v>
      </c>
      <c r="I154" s="8">
        <f t="shared" si="38"/>
        <v>0.03</v>
      </c>
      <c r="J154" s="26">
        <v>30</v>
      </c>
      <c r="K154" s="18">
        <v>24.74</v>
      </c>
      <c r="L154" s="8">
        <f t="shared" si="35"/>
        <v>0.024739999999999998</v>
      </c>
      <c r="M154" s="11">
        <f t="shared" si="36"/>
        <v>0.005260000000000001</v>
      </c>
    </row>
    <row r="155" spans="1:13" ht="25.5">
      <c r="A155" s="11">
        <v>142</v>
      </c>
      <c r="B155" s="8" t="s">
        <v>1847</v>
      </c>
      <c r="C155" s="8" t="s">
        <v>18</v>
      </c>
      <c r="D155" s="25" t="s">
        <v>727</v>
      </c>
      <c r="E155" s="8">
        <f t="shared" si="40"/>
        <v>1005.92</v>
      </c>
      <c r="F155" s="8">
        <f t="shared" si="40"/>
        <v>1005.92</v>
      </c>
      <c r="G155" s="8">
        <v>5</v>
      </c>
      <c r="H155" s="20" t="s">
        <v>195</v>
      </c>
      <c r="I155" s="8">
        <f t="shared" si="38"/>
        <v>0.019</v>
      </c>
      <c r="J155" s="26">
        <v>19</v>
      </c>
      <c r="K155" s="18">
        <v>0.14</v>
      </c>
      <c r="L155" s="8">
        <f t="shared" si="35"/>
        <v>0.00014000000000000001</v>
      </c>
      <c r="M155" s="11">
        <f t="shared" si="36"/>
        <v>0.01886</v>
      </c>
    </row>
    <row r="156" spans="1:13" ht="25.5">
      <c r="A156" s="11">
        <v>143</v>
      </c>
      <c r="B156" s="8" t="s">
        <v>1847</v>
      </c>
      <c r="C156" s="8" t="s">
        <v>18</v>
      </c>
      <c r="D156" s="25" t="s">
        <v>749</v>
      </c>
      <c r="E156" s="8">
        <f t="shared" si="40"/>
        <v>1005.92</v>
      </c>
      <c r="F156" s="8">
        <f t="shared" si="40"/>
        <v>1005.92</v>
      </c>
      <c r="G156" s="8">
        <v>5</v>
      </c>
      <c r="H156" s="20" t="s">
        <v>86</v>
      </c>
      <c r="I156" s="8">
        <f t="shared" si="38"/>
        <v>0.002</v>
      </c>
      <c r="J156" s="26">
        <v>2</v>
      </c>
      <c r="K156" s="18">
        <v>0.09</v>
      </c>
      <c r="L156" s="8">
        <f t="shared" si="35"/>
        <v>8.999999999999999E-05</v>
      </c>
      <c r="M156" s="11">
        <f t="shared" si="36"/>
        <v>0.00191</v>
      </c>
    </row>
    <row r="157" spans="1:13" ht="25.5">
      <c r="A157" s="11">
        <v>144</v>
      </c>
      <c r="B157" s="8" t="s">
        <v>1847</v>
      </c>
      <c r="C157" s="8" t="s">
        <v>18</v>
      </c>
      <c r="D157" s="25" t="s">
        <v>750</v>
      </c>
      <c r="E157" s="8">
        <f t="shared" si="40"/>
        <v>1005.92</v>
      </c>
      <c r="F157" s="8">
        <f t="shared" si="40"/>
        <v>1005.92</v>
      </c>
      <c r="G157" s="8">
        <v>5</v>
      </c>
      <c r="H157" s="20" t="s">
        <v>1747</v>
      </c>
      <c r="I157" s="8">
        <f t="shared" si="38"/>
        <v>0.017</v>
      </c>
      <c r="J157" s="26">
        <v>17</v>
      </c>
      <c r="K157" s="18">
        <v>8.71</v>
      </c>
      <c r="L157" s="8">
        <f t="shared" si="35"/>
        <v>0.00871</v>
      </c>
      <c r="M157" s="11">
        <f t="shared" si="36"/>
        <v>0.00829</v>
      </c>
    </row>
    <row r="158" spans="1:13" ht="25.5">
      <c r="A158" s="11">
        <v>145</v>
      </c>
      <c r="B158" s="8" t="s">
        <v>1847</v>
      </c>
      <c r="C158" s="8" t="s">
        <v>18</v>
      </c>
      <c r="D158" s="25" t="s">
        <v>751</v>
      </c>
      <c r="E158" s="8">
        <f t="shared" si="40"/>
        <v>1005.92</v>
      </c>
      <c r="F158" s="8">
        <f t="shared" si="40"/>
        <v>1005.92</v>
      </c>
      <c r="G158" s="8">
        <v>5</v>
      </c>
      <c r="H158" s="20" t="s">
        <v>196</v>
      </c>
      <c r="I158" s="8">
        <f t="shared" si="38"/>
        <v>0.004</v>
      </c>
      <c r="J158" s="26">
        <v>4</v>
      </c>
      <c r="K158" s="18">
        <v>4.57</v>
      </c>
      <c r="L158" s="8">
        <f t="shared" si="35"/>
        <v>0.00457</v>
      </c>
      <c r="M158" s="11">
        <f t="shared" si="36"/>
        <v>-0.0005700000000000002</v>
      </c>
    </row>
    <row r="159" spans="1:13" ht="25.5">
      <c r="A159" s="11">
        <v>146</v>
      </c>
      <c r="B159" s="8" t="s">
        <v>1847</v>
      </c>
      <c r="C159" s="8" t="s">
        <v>18</v>
      </c>
      <c r="D159" s="25" t="s">
        <v>752</v>
      </c>
      <c r="E159" s="8">
        <f t="shared" si="40"/>
        <v>1005.92</v>
      </c>
      <c r="F159" s="8">
        <f t="shared" si="40"/>
        <v>1005.92</v>
      </c>
      <c r="G159" s="8">
        <v>5</v>
      </c>
      <c r="H159" s="20" t="s">
        <v>199</v>
      </c>
      <c r="I159" s="8">
        <f t="shared" si="38"/>
        <v>0.0025</v>
      </c>
      <c r="J159" s="29">
        <v>2.5</v>
      </c>
      <c r="K159" s="17"/>
      <c r="L159" s="8">
        <f t="shared" si="35"/>
        <v>0</v>
      </c>
      <c r="M159" s="11">
        <f t="shared" si="36"/>
        <v>0.0025</v>
      </c>
    </row>
    <row r="160" spans="1:13" ht="25.5">
      <c r="A160" s="11">
        <v>147</v>
      </c>
      <c r="B160" s="8" t="s">
        <v>1847</v>
      </c>
      <c r="C160" s="8" t="s">
        <v>18</v>
      </c>
      <c r="D160" s="25" t="s">
        <v>753</v>
      </c>
      <c r="E160" s="8">
        <f aca="true" t="shared" si="41" ref="E160:F173">IF($G160=3,$P$6,0)+IF($G160=4,$P$7,0)+IF($G160=5,$P$8,0)+IF($G160=6,$P$9,0)+IF($G160=7,$P$10,0)+IF($G160=8,$P$11,0)</f>
        <v>1172.87</v>
      </c>
      <c r="F160" s="8">
        <f t="shared" si="41"/>
        <v>1172.87</v>
      </c>
      <c r="G160" s="8">
        <v>6</v>
      </c>
      <c r="H160" s="20" t="s">
        <v>201</v>
      </c>
      <c r="I160" s="8">
        <f t="shared" si="38"/>
        <v>0.0002</v>
      </c>
      <c r="J160" s="29">
        <v>0.2</v>
      </c>
      <c r="K160" s="15">
        <v>0.1</v>
      </c>
      <c r="L160" s="8">
        <f t="shared" si="35"/>
        <v>0.0001</v>
      </c>
      <c r="M160" s="11">
        <f t="shared" si="36"/>
        <v>0.0001</v>
      </c>
    </row>
    <row r="161" spans="1:13" ht="25.5">
      <c r="A161" s="11">
        <v>148</v>
      </c>
      <c r="B161" s="8" t="s">
        <v>1847</v>
      </c>
      <c r="C161" s="8" t="s">
        <v>18</v>
      </c>
      <c r="D161" s="25" t="s">
        <v>1270</v>
      </c>
      <c r="E161" s="8">
        <f t="shared" si="41"/>
        <v>1172.87</v>
      </c>
      <c r="F161" s="8">
        <f t="shared" si="41"/>
        <v>1172.87</v>
      </c>
      <c r="G161" s="8">
        <v>6</v>
      </c>
      <c r="H161" s="20" t="s">
        <v>1189</v>
      </c>
      <c r="I161" s="8">
        <f aca="true" t="shared" si="42" ref="I161:I176">J161/1000</f>
        <v>0.0005</v>
      </c>
      <c r="J161" s="29">
        <v>0.5</v>
      </c>
      <c r="K161" s="17"/>
      <c r="L161" s="8">
        <f aca="true" t="shared" si="43" ref="L161:L173">K161/1000</f>
        <v>0</v>
      </c>
      <c r="M161" s="11">
        <f aca="true" t="shared" si="44" ref="M161:M173">I161-L161</f>
        <v>0.0005</v>
      </c>
    </row>
    <row r="162" spans="1:13" ht="25.5">
      <c r="A162" s="11">
        <v>149</v>
      </c>
      <c r="B162" s="8" t="s">
        <v>1847</v>
      </c>
      <c r="C162" s="8" t="s">
        <v>18</v>
      </c>
      <c r="D162" s="25" t="s">
        <v>754</v>
      </c>
      <c r="E162" s="8">
        <f t="shared" si="41"/>
        <v>1172.87</v>
      </c>
      <c r="F162" s="8">
        <f t="shared" si="41"/>
        <v>1172.87</v>
      </c>
      <c r="G162" s="8">
        <v>6</v>
      </c>
      <c r="H162" s="20" t="s">
        <v>207</v>
      </c>
      <c r="I162" s="8">
        <f t="shared" si="42"/>
        <v>0.0007</v>
      </c>
      <c r="J162" s="29">
        <v>0.7</v>
      </c>
      <c r="K162" s="18">
        <v>0.22</v>
      </c>
      <c r="L162" s="8">
        <f t="shared" si="43"/>
        <v>0.00022</v>
      </c>
      <c r="M162" s="11">
        <f t="shared" si="44"/>
        <v>0.00047999999999999996</v>
      </c>
    </row>
    <row r="163" spans="1:13" ht="25.5">
      <c r="A163" s="11">
        <v>150</v>
      </c>
      <c r="B163" s="8" t="s">
        <v>1847</v>
      </c>
      <c r="C163" s="8" t="s">
        <v>18</v>
      </c>
      <c r="D163" s="25" t="s">
        <v>1600</v>
      </c>
      <c r="E163" s="8">
        <f t="shared" si="41"/>
        <v>1172.87</v>
      </c>
      <c r="F163" s="8">
        <f t="shared" si="41"/>
        <v>1172.87</v>
      </c>
      <c r="G163" s="8">
        <v>6</v>
      </c>
      <c r="H163" s="20" t="s">
        <v>1589</v>
      </c>
      <c r="I163" s="8">
        <f t="shared" si="42"/>
        <v>0.003</v>
      </c>
      <c r="J163" s="26">
        <v>3</v>
      </c>
      <c r="K163" s="18">
        <v>0.56</v>
      </c>
      <c r="L163" s="8">
        <f t="shared" si="43"/>
        <v>0.0005600000000000001</v>
      </c>
      <c r="M163" s="11">
        <f t="shared" si="44"/>
        <v>0.00244</v>
      </c>
    </row>
    <row r="164" spans="1:13" ht="25.5">
      <c r="A164" s="11">
        <v>151</v>
      </c>
      <c r="B164" s="8" t="s">
        <v>1847</v>
      </c>
      <c r="C164" s="8" t="s">
        <v>18</v>
      </c>
      <c r="D164" s="25" t="s">
        <v>1055</v>
      </c>
      <c r="E164" s="8">
        <f t="shared" si="41"/>
        <v>1172.87</v>
      </c>
      <c r="F164" s="8">
        <f t="shared" si="41"/>
        <v>1172.87</v>
      </c>
      <c r="G164" s="8">
        <v>6</v>
      </c>
      <c r="H164" s="20" t="s">
        <v>1150</v>
      </c>
      <c r="I164" s="8">
        <f t="shared" si="42"/>
        <v>0.0003</v>
      </c>
      <c r="J164" s="29">
        <v>0.3</v>
      </c>
      <c r="K164" s="17"/>
      <c r="L164" s="8">
        <f t="shared" si="43"/>
        <v>0</v>
      </c>
      <c r="M164" s="11">
        <f t="shared" si="44"/>
        <v>0.0003</v>
      </c>
    </row>
    <row r="165" spans="1:13" ht="25.5">
      <c r="A165" s="11">
        <v>152</v>
      </c>
      <c r="B165" s="8" t="s">
        <v>1847</v>
      </c>
      <c r="C165" s="8" t="s">
        <v>18</v>
      </c>
      <c r="D165" s="25" t="s">
        <v>755</v>
      </c>
      <c r="E165" s="8">
        <f t="shared" si="41"/>
        <v>1172.87</v>
      </c>
      <c r="F165" s="8">
        <f t="shared" si="41"/>
        <v>1172.87</v>
      </c>
      <c r="G165" s="8">
        <v>6</v>
      </c>
      <c r="H165" s="20" t="s">
        <v>210</v>
      </c>
      <c r="I165" s="8">
        <f t="shared" si="42"/>
        <v>0.002</v>
      </c>
      <c r="J165" s="26">
        <v>2</v>
      </c>
      <c r="K165" s="17"/>
      <c r="L165" s="8">
        <f t="shared" si="43"/>
        <v>0</v>
      </c>
      <c r="M165" s="11">
        <f t="shared" si="44"/>
        <v>0.002</v>
      </c>
    </row>
    <row r="166" spans="1:13" ht="25.5">
      <c r="A166" s="11">
        <v>153</v>
      </c>
      <c r="B166" s="8" t="s">
        <v>1847</v>
      </c>
      <c r="C166" s="8" t="s">
        <v>18</v>
      </c>
      <c r="D166" s="25" t="s">
        <v>1778</v>
      </c>
      <c r="E166" s="8">
        <f t="shared" si="41"/>
        <v>1172.87</v>
      </c>
      <c r="F166" s="8">
        <f t="shared" si="41"/>
        <v>1172.87</v>
      </c>
      <c r="G166" s="8">
        <v>6</v>
      </c>
      <c r="H166" s="20" t="s">
        <v>1614</v>
      </c>
      <c r="I166" s="8">
        <f t="shared" si="42"/>
        <v>0</v>
      </c>
      <c r="J166" s="28"/>
      <c r="K166" s="18">
        <v>0.02</v>
      </c>
      <c r="L166" s="8">
        <f t="shared" si="43"/>
        <v>2E-05</v>
      </c>
      <c r="M166" s="11">
        <f t="shared" si="44"/>
        <v>-2E-05</v>
      </c>
    </row>
    <row r="167" spans="1:13" ht="25.5">
      <c r="A167" s="11">
        <v>154</v>
      </c>
      <c r="B167" s="8" t="s">
        <v>1847</v>
      </c>
      <c r="C167" s="8" t="s">
        <v>18</v>
      </c>
      <c r="D167" s="25" t="s">
        <v>756</v>
      </c>
      <c r="E167" s="8">
        <f t="shared" si="41"/>
        <v>1172.87</v>
      </c>
      <c r="F167" s="8">
        <f t="shared" si="41"/>
        <v>1172.87</v>
      </c>
      <c r="G167" s="8">
        <v>6</v>
      </c>
      <c r="H167" s="20" t="s">
        <v>212</v>
      </c>
      <c r="I167" s="8">
        <f t="shared" si="42"/>
        <v>0.001</v>
      </c>
      <c r="J167" s="26">
        <v>1</v>
      </c>
      <c r="K167" s="17"/>
      <c r="L167" s="8">
        <f t="shared" si="43"/>
        <v>0</v>
      </c>
      <c r="M167" s="11">
        <f t="shared" si="44"/>
        <v>0.001</v>
      </c>
    </row>
    <row r="168" spans="1:13" ht="25.5">
      <c r="A168" s="11">
        <v>155</v>
      </c>
      <c r="B168" s="8" t="s">
        <v>1847</v>
      </c>
      <c r="C168" s="8" t="s">
        <v>18</v>
      </c>
      <c r="D168" s="25" t="s">
        <v>757</v>
      </c>
      <c r="E168" s="8">
        <f t="shared" si="41"/>
        <v>1172.87</v>
      </c>
      <c r="F168" s="8">
        <f t="shared" si="41"/>
        <v>1172.87</v>
      </c>
      <c r="G168" s="8">
        <v>6</v>
      </c>
      <c r="H168" s="20" t="s">
        <v>1071</v>
      </c>
      <c r="I168" s="8">
        <f t="shared" si="42"/>
        <v>0.001</v>
      </c>
      <c r="J168" s="26">
        <v>1</v>
      </c>
      <c r="K168" s="18">
        <v>0.08</v>
      </c>
      <c r="L168" s="8">
        <f t="shared" si="43"/>
        <v>8E-05</v>
      </c>
      <c r="M168" s="11">
        <f t="shared" si="44"/>
        <v>0.00092</v>
      </c>
    </row>
    <row r="169" spans="1:13" ht="25.5">
      <c r="A169" s="11">
        <v>156</v>
      </c>
      <c r="B169" s="8" t="s">
        <v>1847</v>
      </c>
      <c r="C169" s="8" t="s">
        <v>18</v>
      </c>
      <c r="D169" s="25" t="s">
        <v>735</v>
      </c>
      <c r="E169" s="8">
        <f t="shared" si="41"/>
        <v>1172.87</v>
      </c>
      <c r="F169" s="8">
        <f t="shared" si="41"/>
        <v>1172.87</v>
      </c>
      <c r="G169" s="8">
        <v>6</v>
      </c>
      <c r="H169" s="20" t="s">
        <v>180</v>
      </c>
      <c r="I169" s="8">
        <f t="shared" si="42"/>
        <v>0.002</v>
      </c>
      <c r="J169" s="26">
        <v>2</v>
      </c>
      <c r="K169" s="18">
        <v>0.07</v>
      </c>
      <c r="L169" s="8">
        <f t="shared" si="43"/>
        <v>7.000000000000001E-05</v>
      </c>
      <c r="M169" s="11">
        <f t="shared" si="44"/>
        <v>0.00193</v>
      </c>
    </row>
    <row r="170" spans="1:13" ht="25.5">
      <c r="A170" s="11">
        <v>157</v>
      </c>
      <c r="B170" s="8" t="s">
        <v>1847</v>
      </c>
      <c r="C170" s="8" t="s">
        <v>18</v>
      </c>
      <c r="D170" s="25" t="s">
        <v>758</v>
      </c>
      <c r="E170" s="8">
        <f t="shared" si="41"/>
        <v>1172.87</v>
      </c>
      <c r="F170" s="8">
        <f t="shared" si="41"/>
        <v>1172.87</v>
      </c>
      <c r="G170" s="8">
        <v>6</v>
      </c>
      <c r="H170" s="20" t="s">
        <v>216</v>
      </c>
      <c r="I170" s="8">
        <f t="shared" si="42"/>
        <v>0.001</v>
      </c>
      <c r="J170" s="26">
        <v>1</v>
      </c>
      <c r="K170" s="17"/>
      <c r="L170" s="8">
        <f t="shared" si="43"/>
        <v>0</v>
      </c>
      <c r="M170" s="11">
        <f t="shared" si="44"/>
        <v>0.001</v>
      </c>
    </row>
    <row r="171" spans="1:13" ht="25.5">
      <c r="A171" s="11">
        <v>158</v>
      </c>
      <c r="B171" s="8" t="s">
        <v>1847</v>
      </c>
      <c r="C171" s="8" t="s">
        <v>18</v>
      </c>
      <c r="D171" s="25" t="s">
        <v>759</v>
      </c>
      <c r="E171" s="8">
        <f t="shared" si="41"/>
        <v>1172.87</v>
      </c>
      <c r="F171" s="8">
        <f t="shared" si="41"/>
        <v>1172.87</v>
      </c>
      <c r="G171" s="8">
        <v>6</v>
      </c>
      <c r="H171" s="20" t="s">
        <v>217</v>
      </c>
      <c r="I171" s="8">
        <f t="shared" si="42"/>
        <v>0.0003</v>
      </c>
      <c r="J171" s="29">
        <v>0.3</v>
      </c>
      <c r="K171" s="18">
        <v>0.06</v>
      </c>
      <c r="L171" s="8">
        <f t="shared" si="43"/>
        <v>5.9999999999999995E-05</v>
      </c>
      <c r="M171" s="11">
        <f t="shared" si="44"/>
        <v>0.00023999999999999998</v>
      </c>
    </row>
    <row r="172" spans="1:13" ht="25.5">
      <c r="A172" s="11">
        <v>159</v>
      </c>
      <c r="B172" s="8" t="s">
        <v>1847</v>
      </c>
      <c r="C172" s="8" t="s">
        <v>18</v>
      </c>
      <c r="D172" s="25" t="s">
        <v>1659</v>
      </c>
      <c r="E172" s="8">
        <f t="shared" si="41"/>
        <v>1172.87</v>
      </c>
      <c r="F172" s="8">
        <f t="shared" si="41"/>
        <v>1172.87</v>
      </c>
      <c r="G172" s="8">
        <v>6</v>
      </c>
      <c r="H172" s="20" t="s">
        <v>1137</v>
      </c>
      <c r="I172" s="8">
        <f t="shared" si="42"/>
        <v>0.0005</v>
      </c>
      <c r="J172" s="29">
        <v>0.5</v>
      </c>
      <c r="K172" s="17"/>
      <c r="L172" s="8">
        <f t="shared" si="43"/>
        <v>0</v>
      </c>
      <c r="M172" s="11">
        <f t="shared" si="44"/>
        <v>0.0005</v>
      </c>
    </row>
    <row r="173" spans="1:13" ht="25.5">
      <c r="A173" s="11">
        <v>160</v>
      </c>
      <c r="B173" s="8" t="s">
        <v>1847</v>
      </c>
      <c r="C173" s="8" t="s">
        <v>18</v>
      </c>
      <c r="D173" s="25" t="s">
        <v>737</v>
      </c>
      <c r="E173" s="8">
        <f t="shared" si="41"/>
        <v>1172.87</v>
      </c>
      <c r="F173" s="8">
        <f t="shared" si="41"/>
        <v>1172.87</v>
      </c>
      <c r="G173" s="8">
        <v>6</v>
      </c>
      <c r="H173" s="20" t="s">
        <v>182</v>
      </c>
      <c r="I173" s="8">
        <f t="shared" si="42"/>
        <v>0.001</v>
      </c>
      <c r="J173" s="26">
        <v>1</v>
      </c>
      <c r="K173" s="17"/>
      <c r="L173" s="8">
        <f t="shared" si="43"/>
        <v>0</v>
      </c>
      <c r="M173" s="11">
        <f t="shared" si="44"/>
        <v>0.001</v>
      </c>
    </row>
    <row r="174" spans="1:13" ht="25.5">
      <c r="A174" s="11">
        <v>161</v>
      </c>
      <c r="B174" s="8" t="s">
        <v>1847</v>
      </c>
      <c r="C174" s="8" t="s">
        <v>18</v>
      </c>
      <c r="D174" s="25" t="s">
        <v>764</v>
      </c>
      <c r="E174" s="8">
        <f aca="true" t="shared" si="45" ref="E174:F190">IF($G174=3,$P$6,0)+IF($G174=4,$P$7,0)+IF($G174=5,$P$8,0)+IF($G174=6,$P$9,0)+IF($G174=7,$P$10,0)+IF($G174=8,$P$11,0)</f>
        <v>1172.87</v>
      </c>
      <c r="F174" s="8">
        <f t="shared" si="45"/>
        <v>1172.87</v>
      </c>
      <c r="G174" s="8">
        <v>6</v>
      </c>
      <c r="H174" s="20" t="s">
        <v>223</v>
      </c>
      <c r="I174" s="8">
        <f t="shared" si="42"/>
        <v>0.002</v>
      </c>
      <c r="J174" s="26">
        <v>2</v>
      </c>
      <c r="K174" s="17"/>
      <c r="L174" s="8">
        <f aca="true" t="shared" si="46" ref="L174:L194">K174/1000</f>
        <v>0</v>
      </c>
      <c r="M174" s="11">
        <f aca="true" t="shared" si="47" ref="M174:M194">I174-L174</f>
        <v>0.002</v>
      </c>
    </row>
    <row r="175" spans="1:13" ht="25.5">
      <c r="A175" s="11">
        <v>162</v>
      </c>
      <c r="B175" s="8" t="s">
        <v>1847</v>
      </c>
      <c r="C175" s="8" t="s">
        <v>18</v>
      </c>
      <c r="D175" s="25" t="s">
        <v>765</v>
      </c>
      <c r="E175" s="8">
        <f t="shared" si="45"/>
        <v>1172.87</v>
      </c>
      <c r="F175" s="8">
        <f t="shared" si="45"/>
        <v>1172.87</v>
      </c>
      <c r="G175" s="8">
        <v>6</v>
      </c>
      <c r="H175" s="20" t="s">
        <v>224</v>
      </c>
      <c r="I175" s="8">
        <f t="shared" si="42"/>
        <v>0.003</v>
      </c>
      <c r="J175" s="26">
        <v>3</v>
      </c>
      <c r="K175" s="18">
        <v>0.44</v>
      </c>
      <c r="L175" s="8">
        <f t="shared" si="46"/>
        <v>0.00044</v>
      </c>
      <c r="M175" s="11">
        <f t="shared" si="47"/>
        <v>0.00256</v>
      </c>
    </row>
    <row r="176" spans="1:13" ht="25.5">
      <c r="A176" s="11">
        <v>163</v>
      </c>
      <c r="B176" s="8" t="s">
        <v>1847</v>
      </c>
      <c r="C176" s="8" t="s">
        <v>18</v>
      </c>
      <c r="D176" s="25" t="s">
        <v>766</v>
      </c>
      <c r="E176" s="8">
        <f t="shared" si="45"/>
        <v>1172.87</v>
      </c>
      <c r="F176" s="8">
        <f t="shared" si="45"/>
        <v>1172.87</v>
      </c>
      <c r="G176" s="8">
        <v>6</v>
      </c>
      <c r="H176" s="20" t="s">
        <v>1073</v>
      </c>
      <c r="I176" s="8">
        <f t="shared" si="42"/>
        <v>0.0005</v>
      </c>
      <c r="J176" s="29">
        <v>0.5</v>
      </c>
      <c r="K176" s="18">
        <v>0.08</v>
      </c>
      <c r="L176" s="8">
        <f t="shared" si="46"/>
        <v>8E-05</v>
      </c>
      <c r="M176" s="11">
        <f t="shared" si="47"/>
        <v>0.00042</v>
      </c>
    </row>
    <row r="177" spans="1:13" ht="25.5">
      <c r="A177" s="11">
        <v>164</v>
      </c>
      <c r="B177" s="8" t="s">
        <v>1847</v>
      </c>
      <c r="C177" s="8" t="s">
        <v>18</v>
      </c>
      <c r="D177" s="25" t="s">
        <v>767</v>
      </c>
      <c r="E177" s="8">
        <f t="shared" si="45"/>
        <v>1172.87</v>
      </c>
      <c r="F177" s="8">
        <f t="shared" si="45"/>
        <v>1172.87</v>
      </c>
      <c r="G177" s="8">
        <v>6</v>
      </c>
      <c r="H177" s="20" t="s">
        <v>225</v>
      </c>
      <c r="I177" s="8">
        <f aca="true" t="shared" si="48" ref="I177:I194">J177/1000</f>
        <v>0.0003</v>
      </c>
      <c r="J177" s="29">
        <v>0.3</v>
      </c>
      <c r="K177" s="18">
        <v>0.14</v>
      </c>
      <c r="L177" s="8">
        <f t="shared" si="46"/>
        <v>0.00014000000000000001</v>
      </c>
      <c r="M177" s="11">
        <f t="shared" si="47"/>
        <v>0.00015999999999999996</v>
      </c>
    </row>
    <row r="178" spans="1:13" ht="25.5">
      <c r="A178" s="11">
        <v>165</v>
      </c>
      <c r="B178" s="8" t="s">
        <v>1847</v>
      </c>
      <c r="C178" s="8" t="s">
        <v>18</v>
      </c>
      <c r="D178" s="25" t="s">
        <v>1660</v>
      </c>
      <c r="E178" s="8">
        <f t="shared" si="45"/>
        <v>1172.87</v>
      </c>
      <c r="F178" s="8">
        <f t="shared" si="45"/>
        <v>1172.87</v>
      </c>
      <c r="G178" s="8">
        <v>6</v>
      </c>
      <c r="H178" s="20" t="s">
        <v>1074</v>
      </c>
      <c r="I178" s="8">
        <f t="shared" si="48"/>
        <v>0.002</v>
      </c>
      <c r="J178" s="26">
        <v>2</v>
      </c>
      <c r="K178" s="17"/>
      <c r="L178" s="8">
        <f t="shared" si="46"/>
        <v>0</v>
      </c>
      <c r="M178" s="11">
        <f t="shared" si="47"/>
        <v>0.002</v>
      </c>
    </row>
    <row r="179" spans="1:13" ht="25.5">
      <c r="A179" s="11">
        <v>166</v>
      </c>
      <c r="B179" s="8" t="s">
        <v>1847</v>
      </c>
      <c r="C179" s="8" t="s">
        <v>18</v>
      </c>
      <c r="D179" s="25" t="s">
        <v>768</v>
      </c>
      <c r="E179" s="8">
        <f t="shared" si="45"/>
        <v>1172.87</v>
      </c>
      <c r="F179" s="8">
        <f t="shared" si="45"/>
        <v>1172.87</v>
      </c>
      <c r="G179" s="8">
        <v>6</v>
      </c>
      <c r="H179" s="20" t="s">
        <v>1026</v>
      </c>
      <c r="I179" s="8">
        <f t="shared" si="48"/>
        <v>0.002</v>
      </c>
      <c r="J179" s="26">
        <v>2</v>
      </c>
      <c r="K179" s="17"/>
      <c r="L179" s="8">
        <f t="shared" si="46"/>
        <v>0</v>
      </c>
      <c r="M179" s="11">
        <f t="shared" si="47"/>
        <v>0.002</v>
      </c>
    </row>
    <row r="180" spans="1:13" ht="25.5">
      <c r="A180" s="11">
        <v>167</v>
      </c>
      <c r="B180" s="8" t="s">
        <v>1847</v>
      </c>
      <c r="C180" s="8" t="s">
        <v>18</v>
      </c>
      <c r="D180" s="25" t="s">
        <v>775</v>
      </c>
      <c r="E180" s="8">
        <f t="shared" si="45"/>
        <v>1172.87</v>
      </c>
      <c r="F180" s="8">
        <f t="shared" si="45"/>
        <v>1172.87</v>
      </c>
      <c r="G180" s="8">
        <v>6</v>
      </c>
      <c r="H180" s="20" t="s">
        <v>1079</v>
      </c>
      <c r="I180" s="8">
        <f t="shared" si="48"/>
        <v>0.0002</v>
      </c>
      <c r="J180" s="29">
        <v>0.2</v>
      </c>
      <c r="K180" s="17"/>
      <c r="L180" s="8">
        <f t="shared" si="46"/>
        <v>0</v>
      </c>
      <c r="M180" s="11">
        <f t="shared" si="47"/>
        <v>0.0002</v>
      </c>
    </row>
    <row r="181" spans="1:13" ht="25.5">
      <c r="A181" s="11">
        <v>168</v>
      </c>
      <c r="B181" s="8" t="s">
        <v>1847</v>
      </c>
      <c r="C181" s="8" t="s">
        <v>18</v>
      </c>
      <c r="D181" s="25" t="s">
        <v>979</v>
      </c>
      <c r="E181" s="8">
        <f t="shared" si="45"/>
        <v>1172.87</v>
      </c>
      <c r="F181" s="8">
        <f t="shared" si="45"/>
        <v>1172.87</v>
      </c>
      <c r="G181" s="8">
        <v>6</v>
      </c>
      <c r="H181" s="20" t="s">
        <v>1804</v>
      </c>
      <c r="I181" s="8">
        <f t="shared" si="48"/>
        <v>0.0002</v>
      </c>
      <c r="J181" s="29">
        <v>0.2</v>
      </c>
      <c r="K181" s="17"/>
      <c r="L181" s="8">
        <f t="shared" si="46"/>
        <v>0</v>
      </c>
      <c r="M181" s="11">
        <f t="shared" si="47"/>
        <v>0.0002</v>
      </c>
    </row>
    <row r="182" spans="1:13" ht="25.5">
      <c r="A182" s="11">
        <v>169</v>
      </c>
      <c r="B182" s="8" t="s">
        <v>1847</v>
      </c>
      <c r="C182" s="8" t="s">
        <v>18</v>
      </c>
      <c r="D182" s="25" t="s">
        <v>769</v>
      </c>
      <c r="E182" s="8">
        <f t="shared" si="45"/>
        <v>1172.87</v>
      </c>
      <c r="F182" s="8">
        <f t="shared" si="45"/>
        <v>1172.87</v>
      </c>
      <c r="G182" s="8">
        <v>6</v>
      </c>
      <c r="H182" s="20" t="s">
        <v>227</v>
      </c>
      <c r="I182" s="8">
        <f t="shared" si="48"/>
        <v>0</v>
      </c>
      <c r="J182" s="28"/>
      <c r="K182" s="18">
        <v>0.59</v>
      </c>
      <c r="L182" s="8">
        <f t="shared" si="46"/>
        <v>0.0005899999999999999</v>
      </c>
      <c r="M182" s="11">
        <f t="shared" si="47"/>
        <v>-0.0005899999999999999</v>
      </c>
    </row>
    <row r="183" spans="1:13" ht="25.5">
      <c r="A183" s="11">
        <v>170</v>
      </c>
      <c r="B183" s="8" t="s">
        <v>1847</v>
      </c>
      <c r="C183" s="8" t="s">
        <v>18</v>
      </c>
      <c r="D183" s="25" t="s">
        <v>770</v>
      </c>
      <c r="E183" s="8">
        <f t="shared" si="45"/>
        <v>1172.87</v>
      </c>
      <c r="F183" s="8">
        <f t="shared" si="45"/>
        <v>1172.87</v>
      </c>
      <c r="G183" s="8">
        <v>6</v>
      </c>
      <c r="H183" s="20" t="s">
        <v>229</v>
      </c>
      <c r="I183" s="8">
        <f t="shared" si="48"/>
        <v>0.0004</v>
      </c>
      <c r="J183" s="29">
        <v>0.4</v>
      </c>
      <c r="K183" s="18">
        <v>0.05</v>
      </c>
      <c r="L183" s="8">
        <f t="shared" si="46"/>
        <v>5E-05</v>
      </c>
      <c r="M183" s="11">
        <f t="shared" si="47"/>
        <v>0.00035</v>
      </c>
    </row>
    <row r="184" spans="1:13" ht="25.5">
      <c r="A184" s="11">
        <v>171</v>
      </c>
      <c r="B184" s="8" t="s">
        <v>1847</v>
      </c>
      <c r="C184" s="8" t="s">
        <v>18</v>
      </c>
      <c r="D184" s="25" t="s">
        <v>745</v>
      </c>
      <c r="E184" s="8">
        <f t="shared" si="45"/>
        <v>1172.87</v>
      </c>
      <c r="F184" s="8">
        <f t="shared" si="45"/>
        <v>1172.87</v>
      </c>
      <c r="G184" s="8">
        <v>6</v>
      </c>
      <c r="H184" s="20" t="s">
        <v>1790</v>
      </c>
      <c r="I184" s="8">
        <f t="shared" si="48"/>
        <v>0.0014</v>
      </c>
      <c r="J184" s="29">
        <v>1.4</v>
      </c>
      <c r="K184" s="17"/>
      <c r="L184" s="8">
        <f t="shared" si="46"/>
        <v>0</v>
      </c>
      <c r="M184" s="11">
        <f t="shared" si="47"/>
        <v>0.0014</v>
      </c>
    </row>
    <row r="185" spans="1:13" ht="25.5">
      <c r="A185" s="11">
        <v>172</v>
      </c>
      <c r="B185" s="8" t="s">
        <v>1847</v>
      </c>
      <c r="C185" s="8" t="s">
        <v>18</v>
      </c>
      <c r="D185" s="25" t="s">
        <v>771</v>
      </c>
      <c r="E185" s="8">
        <f t="shared" si="45"/>
        <v>1172.87</v>
      </c>
      <c r="F185" s="8">
        <f t="shared" si="45"/>
        <v>1172.87</v>
      </c>
      <c r="G185" s="8">
        <v>6</v>
      </c>
      <c r="H185" s="20" t="s">
        <v>231</v>
      </c>
      <c r="I185" s="8">
        <f t="shared" si="48"/>
        <v>0.0005</v>
      </c>
      <c r="J185" s="29">
        <v>0.5</v>
      </c>
      <c r="K185" s="18">
        <v>0.39</v>
      </c>
      <c r="L185" s="8">
        <f t="shared" si="46"/>
        <v>0.00039</v>
      </c>
      <c r="M185" s="11">
        <f t="shared" si="47"/>
        <v>0.00011000000000000002</v>
      </c>
    </row>
    <row r="186" spans="1:13" ht="25.5">
      <c r="A186" s="11">
        <v>173</v>
      </c>
      <c r="B186" s="8" t="s">
        <v>1847</v>
      </c>
      <c r="C186" s="8" t="s">
        <v>18</v>
      </c>
      <c r="D186" s="25" t="s">
        <v>1773</v>
      </c>
      <c r="E186" s="8">
        <f t="shared" si="45"/>
        <v>1172.87</v>
      </c>
      <c r="F186" s="8">
        <f t="shared" si="45"/>
        <v>1172.87</v>
      </c>
      <c r="G186" s="8">
        <v>6</v>
      </c>
      <c r="H186" s="20" t="s">
        <v>1739</v>
      </c>
      <c r="I186" s="8">
        <f t="shared" si="48"/>
        <v>0.0008</v>
      </c>
      <c r="J186" s="29">
        <v>0.8</v>
      </c>
      <c r="K186" s="17"/>
      <c r="L186" s="8">
        <f t="shared" si="46"/>
        <v>0</v>
      </c>
      <c r="M186" s="11">
        <f t="shared" si="47"/>
        <v>0.0008</v>
      </c>
    </row>
    <row r="187" spans="1:13" ht="25.5">
      <c r="A187" s="11">
        <v>174</v>
      </c>
      <c r="B187" s="8" t="s">
        <v>1847</v>
      </c>
      <c r="C187" s="8" t="s">
        <v>18</v>
      </c>
      <c r="D187" s="25" t="s">
        <v>772</v>
      </c>
      <c r="E187" s="8">
        <f t="shared" si="45"/>
        <v>1172.87</v>
      </c>
      <c r="F187" s="8">
        <f t="shared" si="45"/>
        <v>1172.87</v>
      </c>
      <c r="G187" s="8">
        <v>6</v>
      </c>
      <c r="H187" s="20" t="s">
        <v>233</v>
      </c>
      <c r="I187" s="8">
        <f t="shared" si="48"/>
        <v>0.001</v>
      </c>
      <c r="J187" s="26">
        <v>1</v>
      </c>
      <c r="K187" s="17"/>
      <c r="L187" s="8">
        <f t="shared" si="46"/>
        <v>0</v>
      </c>
      <c r="M187" s="11">
        <f t="shared" si="47"/>
        <v>0.001</v>
      </c>
    </row>
    <row r="188" spans="1:13" ht="25.5">
      <c r="A188" s="11">
        <v>175</v>
      </c>
      <c r="B188" s="8" t="s">
        <v>1847</v>
      </c>
      <c r="C188" s="8" t="s">
        <v>18</v>
      </c>
      <c r="D188" s="25" t="s">
        <v>778</v>
      </c>
      <c r="E188" s="8">
        <f t="shared" si="45"/>
        <v>1172.87</v>
      </c>
      <c r="F188" s="8">
        <f t="shared" si="45"/>
        <v>1172.87</v>
      </c>
      <c r="G188" s="8">
        <v>6</v>
      </c>
      <c r="H188" s="20" t="s">
        <v>249</v>
      </c>
      <c r="I188" s="8">
        <f t="shared" si="48"/>
        <v>0.0002</v>
      </c>
      <c r="J188" s="29">
        <v>0.2</v>
      </c>
      <c r="K188" s="18">
        <v>0.05</v>
      </c>
      <c r="L188" s="8">
        <f t="shared" si="46"/>
        <v>5E-05</v>
      </c>
      <c r="M188" s="11">
        <f t="shared" si="47"/>
        <v>0.00015000000000000001</v>
      </c>
    </row>
    <row r="189" spans="1:13" ht="25.5">
      <c r="A189" s="11">
        <v>176</v>
      </c>
      <c r="B189" s="8" t="s">
        <v>1847</v>
      </c>
      <c r="C189" s="8" t="s">
        <v>18</v>
      </c>
      <c r="D189" s="25" t="s">
        <v>1833</v>
      </c>
      <c r="E189" s="8">
        <f t="shared" si="45"/>
        <v>1172.87</v>
      </c>
      <c r="F189" s="8">
        <f t="shared" si="45"/>
        <v>1172.87</v>
      </c>
      <c r="G189" s="8">
        <v>6</v>
      </c>
      <c r="H189" s="20" t="s">
        <v>1806</v>
      </c>
      <c r="I189" s="8">
        <f t="shared" si="48"/>
        <v>0.001</v>
      </c>
      <c r="J189" s="26">
        <v>1</v>
      </c>
      <c r="K189" s="18">
        <v>0.53</v>
      </c>
      <c r="L189" s="8">
        <f t="shared" si="46"/>
        <v>0.00053</v>
      </c>
      <c r="M189" s="11">
        <f t="shared" si="47"/>
        <v>0.00047000000000000004</v>
      </c>
    </row>
    <row r="190" spans="1:13" ht="25.5">
      <c r="A190" s="11">
        <v>177</v>
      </c>
      <c r="B190" s="8" t="s">
        <v>1847</v>
      </c>
      <c r="C190" s="8" t="s">
        <v>18</v>
      </c>
      <c r="D190" s="25" t="s">
        <v>773</v>
      </c>
      <c r="E190" s="8">
        <f t="shared" si="45"/>
        <v>1172.87</v>
      </c>
      <c r="F190" s="8">
        <f t="shared" si="45"/>
        <v>1172.87</v>
      </c>
      <c r="G190" s="8">
        <v>6</v>
      </c>
      <c r="H190" s="20" t="s">
        <v>1151</v>
      </c>
      <c r="I190" s="8">
        <f t="shared" si="48"/>
        <v>0.0002</v>
      </c>
      <c r="J190" s="29">
        <v>0.2</v>
      </c>
      <c r="K190" s="17"/>
      <c r="L190" s="8">
        <f t="shared" si="46"/>
        <v>0</v>
      </c>
      <c r="M190" s="11">
        <f t="shared" si="47"/>
        <v>0.0002</v>
      </c>
    </row>
    <row r="191" spans="1:13" ht="25.5">
      <c r="A191" s="11">
        <v>178</v>
      </c>
      <c r="B191" s="8" t="s">
        <v>1847</v>
      </c>
      <c r="C191" s="8" t="s">
        <v>18</v>
      </c>
      <c r="D191" s="25" t="s">
        <v>1174</v>
      </c>
      <c r="E191" s="8">
        <f aca="true" t="shared" si="49" ref="E191:F199">IF($G191=3,$P$6,0)+IF($G191=4,$P$7,0)+IF($G191=5,$P$8,0)+IF($G191=6,$P$9,0)+IF($G191=7,$P$10,0)+IF($G191=8,$P$11,0)</f>
        <v>1172.87</v>
      </c>
      <c r="F191" s="8">
        <f t="shared" si="49"/>
        <v>1172.87</v>
      </c>
      <c r="G191" s="8">
        <v>6</v>
      </c>
      <c r="H191" s="20" t="s">
        <v>1169</v>
      </c>
      <c r="I191" s="8">
        <f t="shared" si="48"/>
        <v>0.007</v>
      </c>
      <c r="J191" s="26">
        <v>7</v>
      </c>
      <c r="K191" s="18">
        <v>0.78</v>
      </c>
      <c r="L191" s="8">
        <f t="shared" si="46"/>
        <v>0.00078</v>
      </c>
      <c r="M191" s="11">
        <f t="shared" si="47"/>
        <v>0.00622</v>
      </c>
    </row>
    <row r="192" spans="1:13" ht="25.5">
      <c r="A192" s="11">
        <v>179</v>
      </c>
      <c r="B192" s="8" t="s">
        <v>1847</v>
      </c>
      <c r="C192" s="8" t="s">
        <v>18</v>
      </c>
      <c r="D192" s="25" t="s">
        <v>1512</v>
      </c>
      <c r="E192" s="8">
        <f t="shared" si="49"/>
        <v>1172.87</v>
      </c>
      <c r="F192" s="8">
        <f t="shared" si="49"/>
        <v>1172.87</v>
      </c>
      <c r="G192" s="8">
        <v>6</v>
      </c>
      <c r="H192" s="20" t="s">
        <v>1508</v>
      </c>
      <c r="I192" s="8">
        <f t="shared" si="48"/>
        <v>0.0001</v>
      </c>
      <c r="J192" s="29">
        <v>0.1</v>
      </c>
      <c r="K192" s="17"/>
      <c r="L192" s="8">
        <f t="shared" si="46"/>
        <v>0</v>
      </c>
      <c r="M192" s="11">
        <f t="shared" si="47"/>
        <v>0.0001</v>
      </c>
    </row>
    <row r="193" spans="1:13" ht="25.5">
      <c r="A193" s="11">
        <v>180</v>
      </c>
      <c r="B193" s="8" t="s">
        <v>1847</v>
      </c>
      <c r="C193" s="8" t="s">
        <v>18</v>
      </c>
      <c r="D193" s="25" t="s">
        <v>1664</v>
      </c>
      <c r="E193" s="8">
        <f t="shared" si="49"/>
        <v>1172.87</v>
      </c>
      <c r="F193" s="8">
        <f t="shared" si="49"/>
        <v>1172.87</v>
      </c>
      <c r="G193" s="8">
        <v>6</v>
      </c>
      <c r="H193" s="20" t="s">
        <v>238</v>
      </c>
      <c r="I193" s="8">
        <f t="shared" si="48"/>
        <v>0.0001</v>
      </c>
      <c r="J193" s="29">
        <v>0.1</v>
      </c>
      <c r="K193" s="18">
        <v>0.05</v>
      </c>
      <c r="L193" s="8">
        <f t="shared" si="46"/>
        <v>5E-05</v>
      </c>
      <c r="M193" s="11">
        <f t="shared" si="47"/>
        <v>5E-05</v>
      </c>
    </row>
    <row r="194" spans="1:13" ht="25.5">
      <c r="A194" s="11">
        <v>181</v>
      </c>
      <c r="B194" s="8" t="s">
        <v>1847</v>
      </c>
      <c r="C194" s="8" t="s">
        <v>18</v>
      </c>
      <c r="D194" s="25" t="s">
        <v>1269</v>
      </c>
      <c r="E194" s="8">
        <f t="shared" si="49"/>
        <v>1214.4</v>
      </c>
      <c r="F194" s="8">
        <f t="shared" si="49"/>
        <v>1214.4</v>
      </c>
      <c r="G194" s="8">
        <v>7</v>
      </c>
      <c r="H194" s="20" t="s">
        <v>1188</v>
      </c>
      <c r="I194" s="8">
        <f t="shared" si="48"/>
        <v>0</v>
      </c>
      <c r="J194" s="28"/>
      <c r="K194" s="18">
        <v>0.05</v>
      </c>
      <c r="L194" s="8">
        <f t="shared" si="46"/>
        <v>5E-05</v>
      </c>
      <c r="M194" s="11">
        <f t="shared" si="47"/>
        <v>-5E-05</v>
      </c>
    </row>
    <row r="195" spans="1:13" ht="25.5">
      <c r="A195" s="11">
        <v>182</v>
      </c>
      <c r="B195" s="8" t="s">
        <v>1847</v>
      </c>
      <c r="C195" s="8" t="s">
        <v>18</v>
      </c>
      <c r="D195" s="25" t="s">
        <v>991</v>
      </c>
      <c r="E195" s="8">
        <f t="shared" si="49"/>
        <v>1214.4</v>
      </c>
      <c r="F195" s="8">
        <f t="shared" si="49"/>
        <v>1214.4</v>
      </c>
      <c r="G195" s="8">
        <v>7</v>
      </c>
      <c r="H195" s="20" t="s">
        <v>1031</v>
      </c>
      <c r="I195" s="8">
        <f aca="true" t="shared" si="50" ref="I195:I204">J195/1000</f>
        <v>0.0003</v>
      </c>
      <c r="J195" s="29">
        <v>0.3</v>
      </c>
      <c r="K195" s="17"/>
      <c r="L195" s="8">
        <f aca="true" t="shared" si="51" ref="L195:L203">K195/1000</f>
        <v>0</v>
      </c>
      <c r="M195" s="11">
        <f aca="true" t="shared" si="52" ref="M195:M203">I195-L195</f>
        <v>0.0003</v>
      </c>
    </row>
    <row r="196" spans="1:13" ht="25.5">
      <c r="A196" s="11">
        <v>183</v>
      </c>
      <c r="B196" s="8" t="s">
        <v>1847</v>
      </c>
      <c r="C196" s="8" t="s">
        <v>18</v>
      </c>
      <c r="D196" s="25" t="s">
        <v>1779</v>
      </c>
      <c r="E196" s="8">
        <f t="shared" si="49"/>
        <v>1214.4</v>
      </c>
      <c r="F196" s="8">
        <f t="shared" si="49"/>
        <v>1214.4</v>
      </c>
      <c r="G196" s="8">
        <v>7</v>
      </c>
      <c r="H196" s="20" t="s">
        <v>1749</v>
      </c>
      <c r="I196" s="8">
        <f t="shared" si="50"/>
        <v>0.001</v>
      </c>
      <c r="J196" s="26">
        <v>1</v>
      </c>
      <c r="K196" s="18">
        <v>0.51</v>
      </c>
      <c r="L196" s="8">
        <f t="shared" si="51"/>
        <v>0.00051</v>
      </c>
      <c r="M196" s="11">
        <f t="shared" si="52"/>
        <v>0.00049</v>
      </c>
    </row>
    <row r="197" spans="1:13" ht="25.5">
      <c r="A197" s="11">
        <v>184</v>
      </c>
      <c r="B197" s="8" t="s">
        <v>1847</v>
      </c>
      <c r="C197" s="8" t="s">
        <v>18</v>
      </c>
      <c r="D197" s="25" t="s">
        <v>777</v>
      </c>
      <c r="E197" s="8">
        <f t="shared" si="49"/>
        <v>1214.4</v>
      </c>
      <c r="F197" s="8">
        <f t="shared" si="49"/>
        <v>1214.4</v>
      </c>
      <c r="G197" s="8">
        <v>7</v>
      </c>
      <c r="H197" s="20" t="s">
        <v>1081</v>
      </c>
      <c r="I197" s="8">
        <f t="shared" si="50"/>
        <v>0.0005</v>
      </c>
      <c r="J197" s="29">
        <v>0.5</v>
      </c>
      <c r="K197" s="17"/>
      <c r="L197" s="8">
        <f t="shared" si="51"/>
        <v>0</v>
      </c>
      <c r="M197" s="11">
        <f t="shared" si="52"/>
        <v>0.0005</v>
      </c>
    </row>
    <row r="198" spans="1:13" ht="25.5">
      <c r="A198" s="11">
        <v>185</v>
      </c>
      <c r="B198" s="8" t="s">
        <v>1847</v>
      </c>
      <c r="C198" s="8" t="s">
        <v>18</v>
      </c>
      <c r="D198" s="25" t="s">
        <v>1781</v>
      </c>
      <c r="E198" s="8">
        <f t="shared" si="49"/>
        <v>1214.4</v>
      </c>
      <c r="F198" s="8">
        <f t="shared" si="49"/>
        <v>1214.4</v>
      </c>
      <c r="G198" s="8">
        <v>7</v>
      </c>
      <c r="H198" s="20" t="s">
        <v>1750</v>
      </c>
      <c r="I198" s="8">
        <f t="shared" si="50"/>
        <v>0.0002</v>
      </c>
      <c r="J198" s="29">
        <v>0.2</v>
      </c>
      <c r="K198" s="17"/>
      <c r="L198" s="8">
        <f t="shared" si="51"/>
        <v>0</v>
      </c>
      <c r="M198" s="11">
        <f t="shared" si="52"/>
        <v>0.0002</v>
      </c>
    </row>
    <row r="199" spans="1:13" ht="25.5">
      <c r="A199" s="11">
        <v>186</v>
      </c>
      <c r="B199" s="8" t="s">
        <v>1847</v>
      </c>
      <c r="C199" s="8" t="s">
        <v>18</v>
      </c>
      <c r="D199" s="25" t="s">
        <v>1782</v>
      </c>
      <c r="E199" s="8">
        <f t="shared" si="49"/>
        <v>1214.4</v>
      </c>
      <c r="F199" s="8">
        <f t="shared" si="49"/>
        <v>1214.4</v>
      </c>
      <c r="G199" s="8">
        <v>7</v>
      </c>
      <c r="H199" s="20" t="s">
        <v>1751</v>
      </c>
      <c r="I199" s="8">
        <f t="shared" si="50"/>
        <v>0.0005</v>
      </c>
      <c r="J199" s="29">
        <v>0.5</v>
      </c>
      <c r="K199" s="17"/>
      <c r="L199" s="8">
        <f t="shared" si="51"/>
        <v>0</v>
      </c>
      <c r="M199" s="11">
        <f t="shared" si="52"/>
        <v>0.0005</v>
      </c>
    </row>
    <row r="200" spans="1:13" ht="25.5">
      <c r="A200" s="11">
        <v>187</v>
      </c>
      <c r="B200" s="8" t="s">
        <v>1847</v>
      </c>
      <c r="C200" s="8" t="s">
        <v>18</v>
      </c>
      <c r="D200" s="25"/>
      <c r="E200" s="8">
        <f aca="true" t="shared" si="53" ref="E200:F230">IF($G200=3,$P$6,0)+IF($G200=4,$P$7,0)+IF($G200=5,$P$8,0)+IF($G200=6,$P$9,0)+IF($G200=7,$P$10,0)+IF($G200=8,$P$11,0)</f>
        <v>1065.77</v>
      </c>
      <c r="F200" s="8">
        <f t="shared" si="53"/>
        <v>1065.77</v>
      </c>
      <c r="G200" s="8">
        <v>8</v>
      </c>
      <c r="H200" s="20" t="s">
        <v>162</v>
      </c>
      <c r="I200" s="8">
        <f t="shared" si="50"/>
        <v>0.0842</v>
      </c>
      <c r="J200" s="29">
        <v>84.2</v>
      </c>
      <c r="K200" s="19">
        <v>69.336</v>
      </c>
      <c r="L200" s="8">
        <f t="shared" si="51"/>
        <v>0.069336</v>
      </c>
      <c r="M200" s="11">
        <f t="shared" si="52"/>
        <v>0.014864000000000002</v>
      </c>
    </row>
    <row r="201" spans="1:13" ht="25.5">
      <c r="A201" s="11">
        <v>188</v>
      </c>
      <c r="B201" s="8" t="s">
        <v>26</v>
      </c>
      <c r="C201" s="8" t="s">
        <v>27</v>
      </c>
      <c r="D201" s="25" t="s">
        <v>1668</v>
      </c>
      <c r="E201" s="8">
        <f t="shared" si="53"/>
        <v>922.03</v>
      </c>
      <c r="F201" s="8">
        <f t="shared" si="53"/>
        <v>922.03</v>
      </c>
      <c r="G201" s="8">
        <v>4</v>
      </c>
      <c r="H201" s="20" t="s">
        <v>1083</v>
      </c>
      <c r="I201" s="8">
        <f t="shared" si="50"/>
        <v>0.15</v>
      </c>
      <c r="J201" s="26">
        <v>150</v>
      </c>
      <c r="K201" s="15">
        <v>84.3</v>
      </c>
      <c r="L201" s="8">
        <f t="shared" si="51"/>
        <v>0.0843</v>
      </c>
      <c r="M201" s="11">
        <f t="shared" si="52"/>
        <v>0.0657</v>
      </c>
    </row>
    <row r="202" spans="1:13" ht="25.5">
      <c r="A202" s="11">
        <v>189</v>
      </c>
      <c r="B202" s="8" t="s">
        <v>26</v>
      </c>
      <c r="C202" s="8" t="s">
        <v>27</v>
      </c>
      <c r="D202" s="25" t="s">
        <v>874</v>
      </c>
      <c r="E202" s="8">
        <f t="shared" si="53"/>
        <v>1005.92</v>
      </c>
      <c r="F202" s="8">
        <f t="shared" si="53"/>
        <v>1005.92</v>
      </c>
      <c r="G202" s="8">
        <v>5</v>
      </c>
      <c r="H202" s="20" t="s">
        <v>402</v>
      </c>
      <c r="I202" s="8">
        <f t="shared" si="50"/>
        <v>0.06</v>
      </c>
      <c r="J202" s="26">
        <v>60</v>
      </c>
      <c r="K202" s="15">
        <v>37.4</v>
      </c>
      <c r="L202" s="8">
        <f t="shared" si="51"/>
        <v>0.037399999999999996</v>
      </c>
      <c r="M202" s="11">
        <f t="shared" si="52"/>
        <v>0.022600000000000002</v>
      </c>
    </row>
    <row r="203" spans="1:13" ht="25.5">
      <c r="A203" s="11">
        <v>190</v>
      </c>
      <c r="B203" s="8" t="s">
        <v>26</v>
      </c>
      <c r="C203" s="8" t="s">
        <v>27</v>
      </c>
      <c r="D203" s="25" t="s">
        <v>875</v>
      </c>
      <c r="E203" s="8">
        <f t="shared" si="53"/>
        <v>1005.92</v>
      </c>
      <c r="F203" s="8">
        <f t="shared" si="53"/>
        <v>1005.92</v>
      </c>
      <c r="G203" s="8">
        <v>5</v>
      </c>
      <c r="H203" s="20" t="s">
        <v>403</v>
      </c>
      <c r="I203" s="8">
        <f t="shared" si="50"/>
        <v>0.0096</v>
      </c>
      <c r="J203" s="29">
        <v>9.6</v>
      </c>
      <c r="K203" s="15">
        <v>8.9</v>
      </c>
      <c r="L203" s="8">
        <f t="shared" si="51"/>
        <v>0.0089</v>
      </c>
      <c r="M203" s="11">
        <f t="shared" si="52"/>
        <v>0.0006999999999999992</v>
      </c>
    </row>
    <row r="204" spans="1:13" ht="25.5">
      <c r="A204" s="11">
        <v>191</v>
      </c>
      <c r="B204" s="8" t="s">
        <v>26</v>
      </c>
      <c r="C204" s="8" t="s">
        <v>27</v>
      </c>
      <c r="D204" s="25" t="s">
        <v>1669</v>
      </c>
      <c r="E204" s="8">
        <f t="shared" si="53"/>
        <v>1005.92</v>
      </c>
      <c r="F204" s="8">
        <f t="shared" si="53"/>
        <v>1005.92</v>
      </c>
      <c r="G204" s="8">
        <v>5</v>
      </c>
      <c r="H204" s="20" t="s">
        <v>1191</v>
      </c>
      <c r="I204" s="8">
        <f t="shared" si="50"/>
        <v>0.023</v>
      </c>
      <c r="J204" s="26">
        <v>23</v>
      </c>
      <c r="K204" s="15">
        <v>9.3</v>
      </c>
      <c r="L204" s="8">
        <f aca="true" t="shared" si="54" ref="L204:L238">K204/1000</f>
        <v>0.009300000000000001</v>
      </c>
      <c r="M204" s="11">
        <f aca="true" t="shared" si="55" ref="M204:M238">I204-L204</f>
        <v>0.013699999999999999</v>
      </c>
    </row>
    <row r="205" spans="1:13" ht="25.5">
      <c r="A205" s="11">
        <v>192</v>
      </c>
      <c r="B205" s="8" t="s">
        <v>26</v>
      </c>
      <c r="C205" s="8" t="s">
        <v>27</v>
      </c>
      <c r="D205" s="25"/>
      <c r="E205" s="8">
        <f t="shared" si="53"/>
        <v>1065.77</v>
      </c>
      <c r="F205" s="8">
        <f t="shared" si="53"/>
        <v>1065.77</v>
      </c>
      <c r="G205" s="8">
        <v>8</v>
      </c>
      <c r="H205" s="20" t="s">
        <v>162</v>
      </c>
      <c r="I205" s="8">
        <f aca="true" t="shared" si="56" ref="I205:I239">J205/1000</f>
        <v>0.00915</v>
      </c>
      <c r="J205" s="31">
        <v>9.15</v>
      </c>
      <c r="K205" s="19">
        <v>0.178</v>
      </c>
      <c r="L205" s="8">
        <f t="shared" si="54"/>
        <v>0.000178</v>
      </c>
      <c r="M205" s="11">
        <f t="shared" si="55"/>
        <v>0.008972</v>
      </c>
    </row>
    <row r="206" spans="1:13" ht="38.25">
      <c r="A206" s="11">
        <v>193</v>
      </c>
      <c r="B206" s="8" t="s">
        <v>19</v>
      </c>
      <c r="C206" s="8" t="s">
        <v>20</v>
      </c>
      <c r="D206" s="25" t="s">
        <v>779</v>
      </c>
      <c r="E206" s="8">
        <f t="shared" si="53"/>
        <v>676.52</v>
      </c>
      <c r="F206" s="8">
        <f t="shared" si="53"/>
        <v>676.52</v>
      </c>
      <c r="G206" s="8">
        <v>3</v>
      </c>
      <c r="H206" s="20" t="s">
        <v>1794</v>
      </c>
      <c r="I206" s="8">
        <f t="shared" si="56"/>
        <v>0.935</v>
      </c>
      <c r="J206" s="26">
        <v>935</v>
      </c>
      <c r="K206" s="18">
        <v>445.23</v>
      </c>
      <c r="L206" s="8">
        <f t="shared" si="54"/>
        <v>0.44523</v>
      </c>
      <c r="M206" s="11">
        <f t="shared" si="55"/>
        <v>0.48977000000000004</v>
      </c>
    </row>
    <row r="207" spans="1:13" ht="25.5">
      <c r="A207" s="11">
        <v>194</v>
      </c>
      <c r="B207" s="8" t="s">
        <v>19</v>
      </c>
      <c r="C207" s="8" t="s">
        <v>20</v>
      </c>
      <c r="D207" s="25" t="s">
        <v>1670</v>
      </c>
      <c r="E207" s="8">
        <f t="shared" si="53"/>
        <v>922.03</v>
      </c>
      <c r="F207" s="8">
        <f t="shared" si="53"/>
        <v>922.03</v>
      </c>
      <c r="G207" s="8">
        <v>4</v>
      </c>
      <c r="H207" s="20" t="s">
        <v>250</v>
      </c>
      <c r="I207" s="8">
        <f t="shared" si="56"/>
        <v>0.011</v>
      </c>
      <c r="J207" s="26">
        <v>11</v>
      </c>
      <c r="K207" s="18">
        <v>7.93</v>
      </c>
      <c r="L207" s="8">
        <f t="shared" si="54"/>
        <v>0.00793</v>
      </c>
      <c r="M207" s="11">
        <f t="shared" si="55"/>
        <v>0.00307</v>
      </c>
    </row>
    <row r="208" spans="1:13" ht="25.5">
      <c r="A208" s="11">
        <v>195</v>
      </c>
      <c r="B208" s="8" t="s">
        <v>19</v>
      </c>
      <c r="C208" s="8" t="s">
        <v>20</v>
      </c>
      <c r="D208" s="25" t="s">
        <v>1056</v>
      </c>
      <c r="E208" s="8">
        <f t="shared" si="53"/>
        <v>922.03</v>
      </c>
      <c r="F208" s="8">
        <f t="shared" si="53"/>
        <v>922.03</v>
      </c>
      <c r="G208" s="8">
        <v>4</v>
      </c>
      <c r="H208" s="20" t="s">
        <v>1084</v>
      </c>
      <c r="I208" s="8">
        <f t="shared" si="56"/>
        <v>0.005</v>
      </c>
      <c r="J208" s="26">
        <v>5</v>
      </c>
      <c r="K208" s="18">
        <v>0.65</v>
      </c>
      <c r="L208" s="8">
        <f t="shared" si="54"/>
        <v>0.00065</v>
      </c>
      <c r="M208" s="11">
        <f t="shared" si="55"/>
        <v>0.00435</v>
      </c>
    </row>
    <row r="209" spans="1:13" ht="25.5">
      <c r="A209" s="11">
        <v>196</v>
      </c>
      <c r="B209" s="8" t="s">
        <v>19</v>
      </c>
      <c r="C209" s="8" t="s">
        <v>20</v>
      </c>
      <c r="D209" s="25" t="s">
        <v>780</v>
      </c>
      <c r="E209" s="8">
        <f t="shared" si="53"/>
        <v>922.03</v>
      </c>
      <c r="F209" s="8">
        <f t="shared" si="53"/>
        <v>922.03</v>
      </c>
      <c r="G209" s="8">
        <v>4</v>
      </c>
      <c r="H209" s="20" t="s">
        <v>251</v>
      </c>
      <c r="I209" s="8">
        <f t="shared" si="56"/>
        <v>0.07</v>
      </c>
      <c r="J209" s="26">
        <v>70</v>
      </c>
      <c r="K209" s="17"/>
      <c r="L209" s="8">
        <f t="shared" si="54"/>
        <v>0</v>
      </c>
      <c r="M209" s="11">
        <f t="shared" si="55"/>
        <v>0.07</v>
      </c>
    </row>
    <row r="210" spans="1:13" ht="25.5">
      <c r="A210" s="11">
        <v>197</v>
      </c>
      <c r="B210" s="8" t="s">
        <v>19</v>
      </c>
      <c r="C210" s="8" t="s">
        <v>20</v>
      </c>
      <c r="D210" s="25" t="s">
        <v>781</v>
      </c>
      <c r="E210" s="8">
        <f t="shared" si="53"/>
        <v>922.03</v>
      </c>
      <c r="F210" s="8">
        <f t="shared" si="53"/>
        <v>922.03</v>
      </c>
      <c r="G210" s="8">
        <v>4</v>
      </c>
      <c r="H210" s="20" t="s">
        <v>252</v>
      </c>
      <c r="I210" s="8">
        <f t="shared" si="56"/>
        <v>0.08</v>
      </c>
      <c r="J210" s="26">
        <v>80</v>
      </c>
      <c r="K210" s="18">
        <v>29.66</v>
      </c>
      <c r="L210" s="8">
        <f t="shared" si="54"/>
        <v>0.02966</v>
      </c>
      <c r="M210" s="11">
        <f t="shared" si="55"/>
        <v>0.05034</v>
      </c>
    </row>
    <row r="211" spans="1:13" ht="38.25">
      <c r="A211" s="11">
        <v>198</v>
      </c>
      <c r="B211" s="8" t="s">
        <v>19</v>
      </c>
      <c r="C211" s="8" t="s">
        <v>20</v>
      </c>
      <c r="D211" s="25" t="s">
        <v>992</v>
      </c>
      <c r="E211" s="8">
        <f t="shared" si="53"/>
        <v>922.03</v>
      </c>
      <c r="F211" s="8">
        <f t="shared" si="53"/>
        <v>922.03</v>
      </c>
      <c r="G211" s="8">
        <v>4</v>
      </c>
      <c r="H211" s="20" t="s">
        <v>1032</v>
      </c>
      <c r="I211" s="8">
        <f t="shared" si="56"/>
        <v>0.08</v>
      </c>
      <c r="J211" s="26">
        <v>80</v>
      </c>
      <c r="K211" s="15">
        <v>17.4</v>
      </c>
      <c r="L211" s="8">
        <f t="shared" si="54"/>
        <v>0.0174</v>
      </c>
      <c r="M211" s="11">
        <f t="shared" si="55"/>
        <v>0.0626</v>
      </c>
    </row>
    <row r="212" spans="1:13" ht="25.5">
      <c r="A212" s="11">
        <v>199</v>
      </c>
      <c r="B212" s="8" t="s">
        <v>19</v>
      </c>
      <c r="C212" s="8" t="s">
        <v>20</v>
      </c>
      <c r="D212" s="25" t="s">
        <v>1135</v>
      </c>
      <c r="E212" s="8">
        <f t="shared" si="53"/>
        <v>922.03</v>
      </c>
      <c r="F212" s="8">
        <f t="shared" si="53"/>
        <v>922.03</v>
      </c>
      <c r="G212" s="8">
        <v>4</v>
      </c>
      <c r="H212" s="20" t="s">
        <v>1138</v>
      </c>
      <c r="I212" s="8">
        <f t="shared" si="56"/>
        <v>0.105</v>
      </c>
      <c r="J212" s="26">
        <v>105</v>
      </c>
      <c r="K212" s="18">
        <v>41.01</v>
      </c>
      <c r="L212" s="8">
        <f t="shared" si="54"/>
        <v>0.04101</v>
      </c>
      <c r="M212" s="11">
        <f t="shared" si="55"/>
        <v>0.06398999999999999</v>
      </c>
    </row>
    <row r="213" spans="1:13" ht="25.5">
      <c r="A213" s="11">
        <v>200</v>
      </c>
      <c r="B213" s="8" t="s">
        <v>19</v>
      </c>
      <c r="C213" s="8" t="s">
        <v>20</v>
      </c>
      <c r="D213" s="25" t="s">
        <v>1671</v>
      </c>
      <c r="E213" s="8">
        <f t="shared" si="53"/>
        <v>922.03</v>
      </c>
      <c r="F213" s="8">
        <f t="shared" si="53"/>
        <v>922.03</v>
      </c>
      <c r="G213" s="8">
        <v>4</v>
      </c>
      <c r="H213" s="20" t="s">
        <v>253</v>
      </c>
      <c r="I213" s="8">
        <f t="shared" si="56"/>
        <v>0.07</v>
      </c>
      <c r="J213" s="26">
        <v>70</v>
      </c>
      <c r="K213" s="18">
        <v>46.85</v>
      </c>
      <c r="L213" s="8">
        <f t="shared" si="54"/>
        <v>0.04685</v>
      </c>
      <c r="M213" s="11">
        <f t="shared" si="55"/>
        <v>0.023150000000000004</v>
      </c>
    </row>
    <row r="214" spans="1:13" ht="25.5">
      <c r="A214" s="11">
        <v>201</v>
      </c>
      <c r="B214" s="8" t="s">
        <v>19</v>
      </c>
      <c r="C214" s="8" t="s">
        <v>20</v>
      </c>
      <c r="D214" s="25" t="s">
        <v>782</v>
      </c>
      <c r="E214" s="8">
        <f t="shared" si="53"/>
        <v>922.03</v>
      </c>
      <c r="F214" s="8">
        <f t="shared" si="53"/>
        <v>922.03</v>
      </c>
      <c r="G214" s="8">
        <v>4</v>
      </c>
      <c r="H214" s="20" t="s">
        <v>168</v>
      </c>
      <c r="I214" s="8">
        <f t="shared" si="56"/>
        <v>0.393</v>
      </c>
      <c r="J214" s="26">
        <v>393</v>
      </c>
      <c r="K214" s="18">
        <v>177.83</v>
      </c>
      <c r="L214" s="8">
        <f t="shared" si="54"/>
        <v>0.17783000000000002</v>
      </c>
      <c r="M214" s="11">
        <f t="shared" si="55"/>
        <v>0.21517</v>
      </c>
    </row>
    <row r="215" spans="1:13" ht="25.5">
      <c r="A215" s="11">
        <v>202</v>
      </c>
      <c r="B215" s="8" t="s">
        <v>19</v>
      </c>
      <c r="C215" s="8" t="s">
        <v>20</v>
      </c>
      <c r="D215" s="25" t="s">
        <v>792</v>
      </c>
      <c r="E215" s="8">
        <f t="shared" si="53"/>
        <v>922.03</v>
      </c>
      <c r="F215" s="8">
        <f t="shared" si="53"/>
        <v>922.03</v>
      </c>
      <c r="G215" s="8">
        <v>4</v>
      </c>
      <c r="H215" s="20" t="s">
        <v>1155</v>
      </c>
      <c r="I215" s="8">
        <f t="shared" si="56"/>
        <v>0.06</v>
      </c>
      <c r="J215" s="26">
        <v>60</v>
      </c>
      <c r="K215" s="18">
        <v>14.16</v>
      </c>
      <c r="L215" s="8">
        <f t="shared" si="54"/>
        <v>0.01416</v>
      </c>
      <c r="M215" s="11">
        <f t="shared" si="55"/>
        <v>0.04584</v>
      </c>
    </row>
    <row r="216" spans="1:13" ht="38.25">
      <c r="A216" s="11">
        <v>203</v>
      </c>
      <c r="B216" s="8" t="s">
        <v>19</v>
      </c>
      <c r="C216" s="8" t="s">
        <v>20</v>
      </c>
      <c r="D216" s="25" t="s">
        <v>783</v>
      </c>
      <c r="E216" s="8">
        <f t="shared" si="53"/>
        <v>922.03</v>
      </c>
      <c r="F216" s="8">
        <f t="shared" si="53"/>
        <v>922.03</v>
      </c>
      <c r="G216" s="8">
        <v>4</v>
      </c>
      <c r="H216" s="20" t="s">
        <v>288</v>
      </c>
      <c r="I216" s="8">
        <f t="shared" si="56"/>
        <v>0.05</v>
      </c>
      <c r="J216" s="26">
        <v>50</v>
      </c>
      <c r="K216" s="18">
        <v>14.34</v>
      </c>
      <c r="L216" s="8">
        <f t="shared" si="54"/>
        <v>0.01434</v>
      </c>
      <c r="M216" s="11">
        <f t="shared" si="55"/>
        <v>0.035660000000000004</v>
      </c>
    </row>
    <row r="217" spans="1:13" ht="38.25">
      <c r="A217" s="11">
        <v>204</v>
      </c>
      <c r="B217" s="8" t="s">
        <v>19</v>
      </c>
      <c r="C217" s="8" t="s">
        <v>20</v>
      </c>
      <c r="D217" s="25" t="s">
        <v>254</v>
      </c>
      <c r="E217" s="8">
        <f t="shared" si="53"/>
        <v>922.03</v>
      </c>
      <c r="F217" s="8">
        <f t="shared" si="53"/>
        <v>922.03</v>
      </c>
      <c r="G217" s="8">
        <v>4</v>
      </c>
      <c r="H217" s="20" t="s">
        <v>1794</v>
      </c>
      <c r="I217" s="8">
        <f t="shared" si="56"/>
        <v>0.012</v>
      </c>
      <c r="J217" s="26">
        <v>12</v>
      </c>
      <c r="K217" s="15">
        <v>13.5</v>
      </c>
      <c r="L217" s="8">
        <f t="shared" si="54"/>
        <v>0.0135</v>
      </c>
      <c r="M217" s="11">
        <f t="shared" si="55"/>
        <v>-0.0014999999999999996</v>
      </c>
    </row>
    <row r="218" spans="1:13" ht="38.25">
      <c r="A218" s="11">
        <v>205</v>
      </c>
      <c r="B218" s="8" t="s">
        <v>19</v>
      </c>
      <c r="C218" s="8" t="s">
        <v>20</v>
      </c>
      <c r="D218" s="25" t="s">
        <v>255</v>
      </c>
      <c r="E218" s="8">
        <f t="shared" si="53"/>
        <v>922.03</v>
      </c>
      <c r="F218" s="8">
        <f t="shared" si="53"/>
        <v>922.03</v>
      </c>
      <c r="G218" s="8">
        <v>4</v>
      </c>
      <c r="H218" s="20" t="s">
        <v>1794</v>
      </c>
      <c r="I218" s="8">
        <f t="shared" si="56"/>
        <v>0.1</v>
      </c>
      <c r="J218" s="26">
        <v>100</v>
      </c>
      <c r="K218" s="18">
        <v>111.65</v>
      </c>
      <c r="L218" s="8">
        <f t="shared" si="54"/>
        <v>0.11165</v>
      </c>
      <c r="M218" s="11">
        <f t="shared" si="55"/>
        <v>-0.011649999999999994</v>
      </c>
    </row>
    <row r="219" spans="1:13" ht="38.25">
      <c r="A219" s="11">
        <v>206</v>
      </c>
      <c r="B219" s="8" t="s">
        <v>19</v>
      </c>
      <c r="C219" s="8" t="s">
        <v>20</v>
      </c>
      <c r="D219" s="25" t="s">
        <v>256</v>
      </c>
      <c r="E219" s="8">
        <f t="shared" si="53"/>
        <v>922.03</v>
      </c>
      <c r="F219" s="8">
        <f t="shared" si="53"/>
        <v>922.03</v>
      </c>
      <c r="G219" s="8">
        <v>4</v>
      </c>
      <c r="H219" s="20" t="s">
        <v>1794</v>
      </c>
      <c r="I219" s="8">
        <f t="shared" si="56"/>
        <v>0.01133</v>
      </c>
      <c r="J219" s="31">
        <v>11.33</v>
      </c>
      <c r="K219" s="18">
        <v>11.33</v>
      </c>
      <c r="L219" s="8">
        <f t="shared" si="54"/>
        <v>0.01133</v>
      </c>
      <c r="M219" s="11">
        <f t="shared" si="55"/>
        <v>0</v>
      </c>
    </row>
    <row r="220" spans="1:13" ht="38.25">
      <c r="A220" s="11">
        <v>207</v>
      </c>
      <c r="B220" s="8" t="s">
        <v>19</v>
      </c>
      <c r="C220" s="8" t="s">
        <v>20</v>
      </c>
      <c r="D220" s="25" t="s">
        <v>1752</v>
      </c>
      <c r="E220" s="8">
        <f t="shared" si="53"/>
        <v>922.03</v>
      </c>
      <c r="F220" s="8">
        <f t="shared" si="53"/>
        <v>922.03</v>
      </c>
      <c r="G220" s="8">
        <v>4</v>
      </c>
      <c r="H220" s="20" t="s">
        <v>1794</v>
      </c>
      <c r="I220" s="8">
        <f t="shared" si="56"/>
        <v>0.22</v>
      </c>
      <c r="J220" s="26">
        <v>220</v>
      </c>
      <c r="K220" s="18">
        <v>83.18</v>
      </c>
      <c r="L220" s="8">
        <f t="shared" si="54"/>
        <v>0.08318</v>
      </c>
      <c r="M220" s="11">
        <f t="shared" si="55"/>
        <v>0.13682</v>
      </c>
    </row>
    <row r="221" spans="1:13" ht="38.25">
      <c r="A221" s="11">
        <v>208</v>
      </c>
      <c r="B221" s="8" t="s">
        <v>19</v>
      </c>
      <c r="C221" s="8" t="s">
        <v>20</v>
      </c>
      <c r="D221" s="25" t="s">
        <v>257</v>
      </c>
      <c r="E221" s="8">
        <f t="shared" si="53"/>
        <v>922.03</v>
      </c>
      <c r="F221" s="8">
        <f t="shared" si="53"/>
        <v>922.03</v>
      </c>
      <c r="G221" s="8">
        <v>4</v>
      </c>
      <c r="H221" s="20" t="s">
        <v>1794</v>
      </c>
      <c r="I221" s="8">
        <f t="shared" si="56"/>
        <v>0.02</v>
      </c>
      <c r="J221" s="26">
        <v>20</v>
      </c>
      <c r="K221" s="18">
        <v>222.86</v>
      </c>
      <c r="L221" s="8">
        <f t="shared" si="54"/>
        <v>0.22286</v>
      </c>
      <c r="M221" s="11">
        <f t="shared" si="55"/>
        <v>-0.20286</v>
      </c>
    </row>
    <row r="222" spans="1:13" ht="25.5">
      <c r="A222" s="11">
        <v>209</v>
      </c>
      <c r="B222" s="8" t="s">
        <v>19</v>
      </c>
      <c r="C222" s="8" t="s">
        <v>20</v>
      </c>
      <c r="D222" s="25" t="s">
        <v>784</v>
      </c>
      <c r="E222" s="8">
        <f t="shared" si="53"/>
        <v>1005.92</v>
      </c>
      <c r="F222" s="8">
        <f t="shared" si="53"/>
        <v>1005.92</v>
      </c>
      <c r="G222" s="8">
        <v>5</v>
      </c>
      <c r="H222" s="20" t="s">
        <v>1152</v>
      </c>
      <c r="I222" s="8">
        <f t="shared" si="56"/>
        <v>0.05</v>
      </c>
      <c r="J222" s="26">
        <v>50</v>
      </c>
      <c r="K222" s="18">
        <v>65.16</v>
      </c>
      <c r="L222" s="8">
        <f t="shared" si="54"/>
        <v>0.06516</v>
      </c>
      <c r="M222" s="11">
        <f t="shared" si="55"/>
        <v>-0.015159999999999993</v>
      </c>
    </row>
    <row r="223" spans="1:13" ht="25.5">
      <c r="A223" s="11">
        <v>210</v>
      </c>
      <c r="B223" s="8" t="s">
        <v>19</v>
      </c>
      <c r="C223" s="8" t="s">
        <v>20</v>
      </c>
      <c r="D223" s="25" t="s">
        <v>785</v>
      </c>
      <c r="E223" s="8">
        <f t="shared" si="53"/>
        <v>1005.92</v>
      </c>
      <c r="F223" s="8">
        <f t="shared" si="53"/>
        <v>1005.92</v>
      </c>
      <c r="G223" s="8">
        <v>5</v>
      </c>
      <c r="H223" s="20" t="s">
        <v>258</v>
      </c>
      <c r="I223" s="8">
        <f t="shared" si="56"/>
        <v>0.003</v>
      </c>
      <c r="J223" s="26">
        <v>3</v>
      </c>
      <c r="K223" s="17"/>
      <c r="L223" s="8">
        <f t="shared" si="54"/>
        <v>0</v>
      </c>
      <c r="M223" s="11">
        <f t="shared" si="55"/>
        <v>0.003</v>
      </c>
    </row>
    <row r="224" spans="1:13" ht="25.5">
      <c r="A224" s="11">
        <v>211</v>
      </c>
      <c r="B224" s="8" t="s">
        <v>19</v>
      </c>
      <c r="C224" s="8" t="s">
        <v>20</v>
      </c>
      <c r="D224" s="25" t="s">
        <v>820</v>
      </c>
      <c r="E224" s="8">
        <f t="shared" si="53"/>
        <v>1005.92</v>
      </c>
      <c r="F224" s="8">
        <f t="shared" si="53"/>
        <v>1005.92</v>
      </c>
      <c r="G224" s="8">
        <v>5</v>
      </c>
      <c r="H224" s="20" t="s">
        <v>304</v>
      </c>
      <c r="I224" s="8">
        <f t="shared" si="56"/>
        <v>0.01</v>
      </c>
      <c r="J224" s="26">
        <v>10</v>
      </c>
      <c r="K224" s="18">
        <v>0.55</v>
      </c>
      <c r="L224" s="8">
        <f t="shared" si="54"/>
        <v>0.00055</v>
      </c>
      <c r="M224" s="11">
        <f t="shared" si="55"/>
        <v>0.00945</v>
      </c>
    </row>
    <row r="225" spans="1:13" ht="25.5">
      <c r="A225" s="11">
        <v>212</v>
      </c>
      <c r="B225" s="8" t="s">
        <v>19</v>
      </c>
      <c r="C225" s="8" t="s">
        <v>20</v>
      </c>
      <c r="D225" s="25" t="s">
        <v>786</v>
      </c>
      <c r="E225" s="8">
        <f t="shared" si="53"/>
        <v>1005.92</v>
      </c>
      <c r="F225" s="8">
        <f t="shared" si="53"/>
        <v>1005.92</v>
      </c>
      <c r="G225" s="8">
        <v>5</v>
      </c>
      <c r="H225" s="20" t="s">
        <v>65</v>
      </c>
      <c r="I225" s="8">
        <f t="shared" si="56"/>
        <v>0.003</v>
      </c>
      <c r="J225" s="26">
        <v>3</v>
      </c>
      <c r="K225" s="18">
        <v>1.64</v>
      </c>
      <c r="L225" s="8">
        <f t="shared" si="54"/>
        <v>0.00164</v>
      </c>
      <c r="M225" s="11">
        <f t="shared" si="55"/>
        <v>0.00136</v>
      </c>
    </row>
    <row r="226" spans="1:13" ht="25.5">
      <c r="A226" s="11">
        <v>213</v>
      </c>
      <c r="B226" s="8" t="s">
        <v>19</v>
      </c>
      <c r="C226" s="8" t="s">
        <v>20</v>
      </c>
      <c r="D226" s="25" t="s">
        <v>787</v>
      </c>
      <c r="E226" s="8">
        <f t="shared" si="53"/>
        <v>1005.92</v>
      </c>
      <c r="F226" s="8">
        <f t="shared" si="53"/>
        <v>1005.92</v>
      </c>
      <c r="G226" s="8">
        <v>5</v>
      </c>
      <c r="H226" s="20" t="s">
        <v>1153</v>
      </c>
      <c r="I226" s="8">
        <f t="shared" si="56"/>
        <v>0.001</v>
      </c>
      <c r="J226" s="26">
        <v>1</v>
      </c>
      <c r="K226" s="17"/>
      <c r="L226" s="8">
        <f t="shared" si="54"/>
        <v>0</v>
      </c>
      <c r="M226" s="11">
        <f t="shared" si="55"/>
        <v>0.001</v>
      </c>
    </row>
    <row r="227" spans="1:13" ht="25.5">
      <c r="A227" s="11">
        <v>214</v>
      </c>
      <c r="B227" s="8" t="s">
        <v>19</v>
      </c>
      <c r="C227" s="8" t="s">
        <v>20</v>
      </c>
      <c r="D227" s="25" t="s">
        <v>788</v>
      </c>
      <c r="E227" s="8">
        <f t="shared" si="53"/>
        <v>1005.92</v>
      </c>
      <c r="F227" s="8">
        <f t="shared" si="53"/>
        <v>1005.92</v>
      </c>
      <c r="G227" s="8">
        <v>5</v>
      </c>
      <c r="H227" s="20" t="s">
        <v>260</v>
      </c>
      <c r="I227" s="8">
        <f t="shared" si="56"/>
        <v>0.007</v>
      </c>
      <c r="J227" s="26">
        <v>7</v>
      </c>
      <c r="K227" s="18">
        <v>1.85</v>
      </c>
      <c r="L227" s="8">
        <f t="shared" si="54"/>
        <v>0.00185</v>
      </c>
      <c r="M227" s="11">
        <f t="shared" si="55"/>
        <v>0.00515</v>
      </c>
    </row>
    <row r="228" spans="1:13" ht="38.25">
      <c r="A228" s="11">
        <v>215</v>
      </c>
      <c r="B228" s="8" t="s">
        <v>19</v>
      </c>
      <c r="C228" s="8" t="s">
        <v>20</v>
      </c>
      <c r="D228" s="25" t="s">
        <v>789</v>
      </c>
      <c r="E228" s="8">
        <f t="shared" si="53"/>
        <v>1005.92</v>
      </c>
      <c r="F228" s="8">
        <f t="shared" si="53"/>
        <v>1005.92</v>
      </c>
      <c r="G228" s="8">
        <v>5</v>
      </c>
      <c r="H228" s="20" t="s">
        <v>261</v>
      </c>
      <c r="I228" s="8">
        <f t="shared" si="56"/>
        <v>0.001</v>
      </c>
      <c r="J228" s="26">
        <v>1</v>
      </c>
      <c r="K228" s="18">
        <v>0.34</v>
      </c>
      <c r="L228" s="8">
        <f t="shared" si="54"/>
        <v>0.00034</v>
      </c>
      <c r="M228" s="11">
        <f t="shared" si="55"/>
        <v>0.00066</v>
      </c>
    </row>
    <row r="229" spans="1:13" ht="25.5">
      <c r="A229" s="11">
        <v>216</v>
      </c>
      <c r="B229" s="8" t="s">
        <v>19</v>
      </c>
      <c r="C229" s="8" t="s">
        <v>20</v>
      </c>
      <c r="D229" s="25" t="s">
        <v>793</v>
      </c>
      <c r="E229" s="8">
        <f t="shared" si="53"/>
        <v>1005.92</v>
      </c>
      <c r="F229" s="8">
        <f t="shared" si="53"/>
        <v>1005.92</v>
      </c>
      <c r="G229" s="8">
        <v>5</v>
      </c>
      <c r="H229" s="20" t="s">
        <v>1085</v>
      </c>
      <c r="I229" s="8">
        <f t="shared" si="56"/>
        <v>0.001</v>
      </c>
      <c r="J229" s="26">
        <v>1</v>
      </c>
      <c r="K229" s="17"/>
      <c r="L229" s="8">
        <f t="shared" si="54"/>
        <v>0</v>
      </c>
      <c r="M229" s="11">
        <f t="shared" si="55"/>
        <v>0.001</v>
      </c>
    </row>
    <row r="230" spans="1:13" ht="25.5">
      <c r="A230" s="11">
        <v>217</v>
      </c>
      <c r="B230" s="8" t="s">
        <v>19</v>
      </c>
      <c r="C230" s="8" t="s">
        <v>20</v>
      </c>
      <c r="D230" s="25" t="s">
        <v>264</v>
      </c>
      <c r="E230" s="8">
        <f t="shared" si="53"/>
        <v>1005.92</v>
      </c>
      <c r="F230" s="8">
        <f t="shared" si="53"/>
        <v>1005.92</v>
      </c>
      <c r="G230" s="8">
        <v>5</v>
      </c>
      <c r="H230" s="20" t="s">
        <v>1615</v>
      </c>
      <c r="I230" s="8">
        <f t="shared" si="56"/>
        <v>0.002</v>
      </c>
      <c r="J230" s="26">
        <v>2</v>
      </c>
      <c r="K230" s="17"/>
      <c r="L230" s="8">
        <f t="shared" si="54"/>
        <v>0</v>
      </c>
      <c r="M230" s="11">
        <f t="shared" si="55"/>
        <v>0.002</v>
      </c>
    </row>
    <row r="231" spans="1:13" ht="25.5">
      <c r="A231" s="11">
        <v>218</v>
      </c>
      <c r="B231" s="8" t="s">
        <v>19</v>
      </c>
      <c r="C231" s="8" t="s">
        <v>20</v>
      </c>
      <c r="D231" s="25" t="s">
        <v>265</v>
      </c>
      <c r="E231" s="8">
        <f aca="true" t="shared" si="57" ref="E231:F258">IF($G231=3,$P$6,0)+IF($G231=4,$P$7,0)+IF($G231=5,$P$8,0)+IF($G231=6,$P$9,0)+IF($G231=7,$P$10,0)+IF($G231=8,$P$11,0)</f>
        <v>1005.92</v>
      </c>
      <c r="F231" s="8">
        <f t="shared" si="57"/>
        <v>1005.92</v>
      </c>
      <c r="G231" s="8">
        <v>5</v>
      </c>
      <c r="H231" s="20" t="s">
        <v>1615</v>
      </c>
      <c r="I231" s="8">
        <f t="shared" si="56"/>
        <v>0.001</v>
      </c>
      <c r="J231" s="26">
        <v>1</v>
      </c>
      <c r="K231" s="18">
        <v>0.71</v>
      </c>
      <c r="L231" s="8">
        <f t="shared" si="54"/>
        <v>0.0007099999999999999</v>
      </c>
      <c r="M231" s="11">
        <f t="shared" si="55"/>
        <v>0.0002900000000000001</v>
      </c>
    </row>
    <row r="232" spans="1:13" ht="25.5">
      <c r="A232" s="11">
        <v>219</v>
      </c>
      <c r="B232" s="8" t="s">
        <v>19</v>
      </c>
      <c r="C232" s="8" t="s">
        <v>20</v>
      </c>
      <c r="D232" s="25" t="s">
        <v>796</v>
      </c>
      <c r="E232" s="8">
        <f t="shared" si="57"/>
        <v>1005.92</v>
      </c>
      <c r="F232" s="8">
        <f t="shared" si="57"/>
        <v>1005.92</v>
      </c>
      <c r="G232" s="8">
        <v>5</v>
      </c>
      <c r="H232" s="20" t="s">
        <v>267</v>
      </c>
      <c r="I232" s="8">
        <f t="shared" si="56"/>
        <v>0.013</v>
      </c>
      <c r="J232" s="26">
        <v>13</v>
      </c>
      <c r="K232" s="18">
        <v>7.63</v>
      </c>
      <c r="L232" s="8">
        <f t="shared" si="54"/>
        <v>0.00763</v>
      </c>
      <c r="M232" s="11">
        <f t="shared" si="55"/>
        <v>0.00537</v>
      </c>
    </row>
    <row r="233" spans="1:13" ht="25.5">
      <c r="A233" s="11">
        <v>220</v>
      </c>
      <c r="B233" s="8" t="s">
        <v>19</v>
      </c>
      <c r="C233" s="8" t="s">
        <v>20</v>
      </c>
      <c r="D233" s="25" t="s">
        <v>1673</v>
      </c>
      <c r="E233" s="8">
        <f t="shared" si="57"/>
        <v>1005.92</v>
      </c>
      <c r="F233" s="8">
        <f t="shared" si="57"/>
        <v>1005.92</v>
      </c>
      <c r="G233" s="8">
        <v>5</v>
      </c>
      <c r="H233" s="20" t="s">
        <v>268</v>
      </c>
      <c r="I233" s="8">
        <f t="shared" si="56"/>
        <v>0.0067</v>
      </c>
      <c r="J233" s="29">
        <v>6.7</v>
      </c>
      <c r="K233" s="18">
        <v>1.11</v>
      </c>
      <c r="L233" s="8">
        <f t="shared" si="54"/>
        <v>0.00111</v>
      </c>
      <c r="M233" s="11">
        <f t="shared" si="55"/>
        <v>0.00559</v>
      </c>
    </row>
    <row r="234" spans="1:13" ht="51">
      <c r="A234" s="11">
        <v>221</v>
      </c>
      <c r="B234" s="8" t="s">
        <v>19</v>
      </c>
      <c r="C234" s="8" t="s">
        <v>20</v>
      </c>
      <c r="D234" s="25" t="s">
        <v>799</v>
      </c>
      <c r="E234" s="8">
        <f t="shared" si="57"/>
        <v>1005.92</v>
      </c>
      <c r="F234" s="8">
        <f t="shared" si="57"/>
        <v>1005.92</v>
      </c>
      <c r="G234" s="8">
        <v>5</v>
      </c>
      <c r="H234" s="20" t="s">
        <v>1808</v>
      </c>
      <c r="I234" s="8">
        <f t="shared" si="56"/>
        <v>0.002</v>
      </c>
      <c r="J234" s="26">
        <v>2</v>
      </c>
      <c r="K234" s="17"/>
      <c r="L234" s="8">
        <f t="shared" si="54"/>
        <v>0</v>
      </c>
      <c r="M234" s="11">
        <f t="shared" si="55"/>
        <v>0.002</v>
      </c>
    </row>
    <row r="235" spans="1:13" ht="25.5">
      <c r="A235" s="11">
        <v>222</v>
      </c>
      <c r="B235" s="8" t="s">
        <v>19</v>
      </c>
      <c r="C235" s="8" t="s">
        <v>20</v>
      </c>
      <c r="D235" s="25" t="s">
        <v>800</v>
      </c>
      <c r="E235" s="8">
        <f t="shared" si="57"/>
        <v>1005.92</v>
      </c>
      <c r="F235" s="8">
        <f t="shared" si="57"/>
        <v>1005.92</v>
      </c>
      <c r="G235" s="8">
        <v>5</v>
      </c>
      <c r="H235" s="20" t="s">
        <v>270</v>
      </c>
      <c r="I235" s="8">
        <f t="shared" si="56"/>
        <v>0.003</v>
      </c>
      <c r="J235" s="26">
        <v>3</v>
      </c>
      <c r="K235" s="18">
        <v>0.96</v>
      </c>
      <c r="L235" s="8">
        <f t="shared" si="54"/>
        <v>0.0009599999999999999</v>
      </c>
      <c r="M235" s="11">
        <f t="shared" si="55"/>
        <v>0.00204</v>
      </c>
    </row>
    <row r="236" spans="1:13" ht="25.5">
      <c r="A236" s="11">
        <v>223</v>
      </c>
      <c r="B236" s="8" t="s">
        <v>19</v>
      </c>
      <c r="C236" s="8" t="s">
        <v>20</v>
      </c>
      <c r="D236" s="25" t="s">
        <v>794</v>
      </c>
      <c r="E236" s="8">
        <f t="shared" si="57"/>
        <v>1005.92</v>
      </c>
      <c r="F236" s="8">
        <f t="shared" si="57"/>
        <v>1005.92</v>
      </c>
      <c r="G236" s="8">
        <v>5</v>
      </c>
      <c r="H236" s="20" t="s">
        <v>271</v>
      </c>
      <c r="I236" s="8">
        <f t="shared" si="56"/>
        <v>0.02</v>
      </c>
      <c r="J236" s="26">
        <v>20</v>
      </c>
      <c r="K236" s="17"/>
      <c r="L236" s="8">
        <f t="shared" si="54"/>
        <v>0</v>
      </c>
      <c r="M236" s="11">
        <f t="shared" si="55"/>
        <v>0.02</v>
      </c>
    </row>
    <row r="237" spans="1:13" ht="25.5">
      <c r="A237" s="11">
        <v>224</v>
      </c>
      <c r="B237" s="8" t="s">
        <v>19</v>
      </c>
      <c r="C237" s="8" t="s">
        <v>20</v>
      </c>
      <c r="D237" s="25" t="s">
        <v>273</v>
      </c>
      <c r="E237" s="8">
        <f t="shared" si="57"/>
        <v>1005.92</v>
      </c>
      <c r="F237" s="8">
        <f t="shared" si="57"/>
        <v>1005.92</v>
      </c>
      <c r="G237" s="8">
        <v>5</v>
      </c>
      <c r="H237" s="20" t="s">
        <v>272</v>
      </c>
      <c r="I237" s="8">
        <f t="shared" si="56"/>
        <v>0.003</v>
      </c>
      <c r="J237" s="26">
        <v>3</v>
      </c>
      <c r="K237" s="18">
        <v>0.62</v>
      </c>
      <c r="L237" s="8">
        <f t="shared" si="54"/>
        <v>0.00062</v>
      </c>
      <c r="M237" s="11">
        <f t="shared" si="55"/>
        <v>0.00238</v>
      </c>
    </row>
    <row r="238" spans="1:13" ht="25.5">
      <c r="A238" s="11">
        <v>225</v>
      </c>
      <c r="B238" s="8" t="s">
        <v>19</v>
      </c>
      <c r="C238" s="8" t="s">
        <v>20</v>
      </c>
      <c r="D238" s="25" t="s">
        <v>801</v>
      </c>
      <c r="E238" s="8">
        <f t="shared" si="57"/>
        <v>1005.92</v>
      </c>
      <c r="F238" s="8">
        <f t="shared" si="57"/>
        <v>1005.92</v>
      </c>
      <c r="G238" s="8">
        <v>5</v>
      </c>
      <c r="H238" s="20" t="s">
        <v>275</v>
      </c>
      <c r="I238" s="8">
        <f t="shared" si="56"/>
        <v>0.009</v>
      </c>
      <c r="J238" s="26">
        <v>9</v>
      </c>
      <c r="K238" s="18">
        <v>2.77</v>
      </c>
      <c r="L238" s="8">
        <f t="shared" si="54"/>
        <v>0.00277</v>
      </c>
      <c r="M238" s="11">
        <f t="shared" si="55"/>
        <v>0.006229999999999999</v>
      </c>
    </row>
    <row r="239" spans="1:13" ht="25.5">
      <c r="A239" s="11">
        <v>226</v>
      </c>
      <c r="B239" s="8" t="s">
        <v>19</v>
      </c>
      <c r="C239" s="8" t="s">
        <v>20</v>
      </c>
      <c r="D239" s="25" t="s">
        <v>1139</v>
      </c>
      <c r="E239" s="8">
        <f t="shared" si="57"/>
        <v>1005.92</v>
      </c>
      <c r="F239" s="8">
        <f t="shared" si="57"/>
        <v>1005.92</v>
      </c>
      <c r="G239" s="8">
        <v>5</v>
      </c>
      <c r="H239" s="20" t="s">
        <v>1144</v>
      </c>
      <c r="I239" s="8">
        <f t="shared" si="56"/>
        <v>0.011</v>
      </c>
      <c r="J239" s="26">
        <v>11</v>
      </c>
      <c r="K239" s="18">
        <v>2.98</v>
      </c>
      <c r="L239" s="8">
        <f aca="true" t="shared" si="58" ref="L239:L261">K239/1000</f>
        <v>0.00298</v>
      </c>
      <c r="M239" s="11">
        <f aca="true" t="shared" si="59" ref="M239:M261">I239-L239</f>
        <v>0.00802</v>
      </c>
    </row>
    <row r="240" spans="1:13" ht="25.5">
      <c r="A240" s="11">
        <v>227</v>
      </c>
      <c r="B240" s="8" t="s">
        <v>19</v>
      </c>
      <c r="C240" s="8" t="s">
        <v>20</v>
      </c>
      <c r="D240" s="25" t="s">
        <v>805</v>
      </c>
      <c r="E240" s="8">
        <f t="shared" si="57"/>
        <v>1005.92</v>
      </c>
      <c r="F240" s="8">
        <f t="shared" si="57"/>
        <v>1005.92</v>
      </c>
      <c r="G240" s="8">
        <v>5</v>
      </c>
      <c r="H240" s="20" t="s">
        <v>278</v>
      </c>
      <c r="I240" s="8">
        <f aca="true" t="shared" si="60" ref="I240:I262">J240/1000</f>
        <v>0.001</v>
      </c>
      <c r="J240" s="26">
        <v>1</v>
      </c>
      <c r="K240" s="18">
        <v>0.61</v>
      </c>
      <c r="L240" s="8">
        <f t="shared" si="58"/>
        <v>0.00061</v>
      </c>
      <c r="M240" s="11">
        <f t="shared" si="59"/>
        <v>0.00039000000000000005</v>
      </c>
    </row>
    <row r="241" spans="1:13" ht="51">
      <c r="A241" s="11">
        <v>228</v>
      </c>
      <c r="B241" s="8" t="s">
        <v>19</v>
      </c>
      <c r="C241" s="8" t="s">
        <v>20</v>
      </c>
      <c r="D241" s="25" t="s">
        <v>791</v>
      </c>
      <c r="E241" s="8">
        <f t="shared" si="57"/>
        <v>1005.92</v>
      </c>
      <c r="F241" s="8">
        <f t="shared" si="57"/>
        <v>1005.92</v>
      </c>
      <c r="G241" s="8">
        <v>5</v>
      </c>
      <c r="H241" s="20" t="s">
        <v>1086</v>
      </c>
      <c r="I241" s="8">
        <f t="shared" si="60"/>
        <v>0.002</v>
      </c>
      <c r="J241" s="26">
        <v>2</v>
      </c>
      <c r="K241" s="18">
        <v>1.29</v>
      </c>
      <c r="L241" s="8">
        <f t="shared" si="58"/>
        <v>0.0012900000000000001</v>
      </c>
      <c r="M241" s="11">
        <f t="shared" si="59"/>
        <v>0.0007099999999999999</v>
      </c>
    </row>
    <row r="242" spans="1:13" ht="25.5">
      <c r="A242" s="11">
        <v>229</v>
      </c>
      <c r="B242" s="8" t="s">
        <v>19</v>
      </c>
      <c r="C242" s="8" t="s">
        <v>20</v>
      </c>
      <c r="D242" s="25" t="s">
        <v>807</v>
      </c>
      <c r="E242" s="8">
        <f t="shared" si="57"/>
        <v>1005.92</v>
      </c>
      <c r="F242" s="8">
        <f t="shared" si="57"/>
        <v>1005.92</v>
      </c>
      <c r="G242" s="8">
        <v>5</v>
      </c>
      <c r="H242" s="20" t="s">
        <v>281</v>
      </c>
      <c r="I242" s="8">
        <f t="shared" si="60"/>
        <v>0.01</v>
      </c>
      <c r="J242" s="26">
        <v>10</v>
      </c>
      <c r="K242" s="18">
        <v>5.47</v>
      </c>
      <c r="L242" s="8">
        <f t="shared" si="58"/>
        <v>0.00547</v>
      </c>
      <c r="M242" s="11">
        <f t="shared" si="59"/>
        <v>0.00453</v>
      </c>
    </row>
    <row r="243" spans="1:13" ht="25.5">
      <c r="A243" s="11">
        <v>230</v>
      </c>
      <c r="B243" s="8" t="s">
        <v>19</v>
      </c>
      <c r="C243" s="8" t="s">
        <v>20</v>
      </c>
      <c r="D243" s="25" t="s">
        <v>1675</v>
      </c>
      <c r="E243" s="8">
        <f t="shared" si="57"/>
        <v>1005.92</v>
      </c>
      <c r="F243" s="8">
        <f t="shared" si="57"/>
        <v>1005.92</v>
      </c>
      <c r="G243" s="8">
        <v>5</v>
      </c>
      <c r="H243" s="20" t="s">
        <v>282</v>
      </c>
      <c r="I243" s="8">
        <f t="shared" si="60"/>
        <v>0.006</v>
      </c>
      <c r="J243" s="26">
        <v>6</v>
      </c>
      <c r="K243" s="18">
        <v>4.67</v>
      </c>
      <c r="L243" s="8">
        <f t="shared" si="58"/>
        <v>0.00467</v>
      </c>
      <c r="M243" s="11">
        <f t="shared" si="59"/>
        <v>0.0013300000000000005</v>
      </c>
    </row>
    <row r="244" spans="1:13" ht="25.5">
      <c r="A244" s="11">
        <v>231</v>
      </c>
      <c r="B244" s="8" t="s">
        <v>19</v>
      </c>
      <c r="C244" s="8" t="s">
        <v>20</v>
      </c>
      <c r="D244" s="25" t="s">
        <v>808</v>
      </c>
      <c r="E244" s="8">
        <f t="shared" si="57"/>
        <v>1005.92</v>
      </c>
      <c r="F244" s="8">
        <f t="shared" si="57"/>
        <v>1005.92</v>
      </c>
      <c r="G244" s="8">
        <v>5</v>
      </c>
      <c r="H244" s="20" t="s">
        <v>283</v>
      </c>
      <c r="I244" s="8">
        <f t="shared" si="60"/>
        <v>0.01</v>
      </c>
      <c r="J244" s="26">
        <v>10</v>
      </c>
      <c r="K244" s="18">
        <v>7.73</v>
      </c>
      <c r="L244" s="8">
        <f t="shared" si="58"/>
        <v>0.007730000000000001</v>
      </c>
      <c r="M244" s="11">
        <f t="shared" si="59"/>
        <v>0.0022699999999999994</v>
      </c>
    </row>
    <row r="245" spans="1:13" ht="25.5">
      <c r="A245" s="11">
        <v>232</v>
      </c>
      <c r="B245" s="8" t="s">
        <v>19</v>
      </c>
      <c r="C245" s="8" t="s">
        <v>20</v>
      </c>
      <c r="D245" s="25" t="s">
        <v>1576</v>
      </c>
      <c r="E245" s="8">
        <f t="shared" si="57"/>
        <v>1005.92</v>
      </c>
      <c r="F245" s="8">
        <f t="shared" si="57"/>
        <v>1005.92</v>
      </c>
      <c r="G245" s="8">
        <v>5</v>
      </c>
      <c r="H245" s="20" t="s">
        <v>1493</v>
      </c>
      <c r="I245" s="8">
        <f t="shared" si="60"/>
        <v>0.02</v>
      </c>
      <c r="J245" s="26">
        <v>20</v>
      </c>
      <c r="K245" s="17"/>
      <c r="L245" s="8">
        <f t="shared" si="58"/>
        <v>0</v>
      </c>
      <c r="M245" s="11">
        <f t="shared" si="59"/>
        <v>0.02</v>
      </c>
    </row>
    <row r="246" spans="1:13" ht="25.5">
      <c r="A246" s="11">
        <v>233</v>
      </c>
      <c r="B246" s="8" t="s">
        <v>19</v>
      </c>
      <c r="C246" s="8" t="s">
        <v>20</v>
      </c>
      <c r="D246" s="25" t="s">
        <v>809</v>
      </c>
      <c r="E246" s="8">
        <f t="shared" si="57"/>
        <v>1005.92</v>
      </c>
      <c r="F246" s="8">
        <f t="shared" si="57"/>
        <v>1005.92</v>
      </c>
      <c r="G246" s="8">
        <v>5</v>
      </c>
      <c r="H246" s="20" t="s">
        <v>128</v>
      </c>
      <c r="I246" s="8">
        <f t="shared" si="60"/>
        <v>0.0006</v>
      </c>
      <c r="J246" s="29">
        <v>0.6</v>
      </c>
      <c r="K246" s="17"/>
      <c r="L246" s="8">
        <f t="shared" si="58"/>
        <v>0</v>
      </c>
      <c r="M246" s="11">
        <f t="shared" si="59"/>
        <v>0.0006</v>
      </c>
    </row>
    <row r="247" spans="1:13" ht="25.5">
      <c r="A247" s="11">
        <v>234</v>
      </c>
      <c r="B247" s="8" t="s">
        <v>19</v>
      </c>
      <c r="C247" s="8" t="s">
        <v>20</v>
      </c>
      <c r="D247" s="25" t="s">
        <v>815</v>
      </c>
      <c r="E247" s="8">
        <f t="shared" si="57"/>
        <v>1005.92</v>
      </c>
      <c r="F247" s="8">
        <f t="shared" si="57"/>
        <v>1005.92</v>
      </c>
      <c r="G247" s="8">
        <v>5</v>
      </c>
      <c r="H247" s="20" t="s">
        <v>1154</v>
      </c>
      <c r="I247" s="8">
        <f t="shared" si="60"/>
        <v>0.002</v>
      </c>
      <c r="J247" s="26">
        <v>2</v>
      </c>
      <c r="K247" s="17"/>
      <c r="L247" s="8">
        <f t="shared" si="58"/>
        <v>0</v>
      </c>
      <c r="M247" s="11">
        <f t="shared" si="59"/>
        <v>0.002</v>
      </c>
    </row>
    <row r="248" spans="1:13" ht="25.5">
      <c r="A248" s="11">
        <v>235</v>
      </c>
      <c r="B248" s="8" t="s">
        <v>19</v>
      </c>
      <c r="C248" s="8" t="s">
        <v>20</v>
      </c>
      <c r="D248" s="25" t="s">
        <v>1577</v>
      </c>
      <c r="E248" s="8">
        <f t="shared" si="57"/>
        <v>1005.92</v>
      </c>
      <c r="F248" s="8">
        <f t="shared" si="57"/>
        <v>1005.92</v>
      </c>
      <c r="G248" s="8">
        <v>5</v>
      </c>
      <c r="H248" s="20" t="s">
        <v>1753</v>
      </c>
      <c r="I248" s="8">
        <f t="shared" si="60"/>
        <v>0.01</v>
      </c>
      <c r="J248" s="26">
        <v>10</v>
      </c>
      <c r="K248" s="17"/>
      <c r="L248" s="8">
        <f t="shared" si="58"/>
        <v>0</v>
      </c>
      <c r="M248" s="11">
        <f t="shared" si="59"/>
        <v>0.01</v>
      </c>
    </row>
    <row r="249" spans="1:13" ht="25.5">
      <c r="A249" s="11">
        <v>236</v>
      </c>
      <c r="B249" s="8" t="s">
        <v>19</v>
      </c>
      <c r="C249" s="8" t="s">
        <v>20</v>
      </c>
      <c r="D249" s="25" t="s">
        <v>812</v>
      </c>
      <c r="E249" s="8">
        <f t="shared" si="57"/>
        <v>1005.92</v>
      </c>
      <c r="F249" s="8">
        <f t="shared" si="57"/>
        <v>1005.92</v>
      </c>
      <c r="G249" s="8">
        <v>5</v>
      </c>
      <c r="H249" s="20" t="s">
        <v>286</v>
      </c>
      <c r="I249" s="8">
        <f t="shared" si="60"/>
        <v>0.001</v>
      </c>
      <c r="J249" s="26">
        <v>1</v>
      </c>
      <c r="K249" s="18">
        <v>0.44</v>
      </c>
      <c r="L249" s="8">
        <f t="shared" si="58"/>
        <v>0.00044</v>
      </c>
      <c r="M249" s="11">
        <f t="shared" si="59"/>
        <v>0.00056</v>
      </c>
    </row>
    <row r="250" spans="1:13" ht="25.5">
      <c r="A250" s="11">
        <v>237</v>
      </c>
      <c r="B250" s="8" t="s">
        <v>19</v>
      </c>
      <c r="C250" s="8" t="s">
        <v>20</v>
      </c>
      <c r="D250" s="25" t="s">
        <v>813</v>
      </c>
      <c r="E250" s="8">
        <f t="shared" si="57"/>
        <v>1005.92</v>
      </c>
      <c r="F250" s="8">
        <f t="shared" si="57"/>
        <v>1005.92</v>
      </c>
      <c r="G250" s="8">
        <v>5</v>
      </c>
      <c r="H250" s="20" t="s">
        <v>287</v>
      </c>
      <c r="I250" s="8">
        <f t="shared" si="60"/>
        <v>0.008</v>
      </c>
      <c r="J250" s="26">
        <v>8</v>
      </c>
      <c r="K250" s="15">
        <v>6.4</v>
      </c>
      <c r="L250" s="8">
        <f t="shared" si="58"/>
        <v>0.0064</v>
      </c>
      <c r="M250" s="11">
        <f t="shared" si="59"/>
        <v>0.0015999999999999999</v>
      </c>
    </row>
    <row r="251" spans="1:13" ht="51">
      <c r="A251" s="11">
        <v>238</v>
      </c>
      <c r="B251" s="8" t="s">
        <v>19</v>
      </c>
      <c r="C251" s="8" t="s">
        <v>20</v>
      </c>
      <c r="D251" s="25" t="s">
        <v>1057</v>
      </c>
      <c r="E251" s="8">
        <f t="shared" si="57"/>
        <v>1005.92</v>
      </c>
      <c r="F251" s="8">
        <f t="shared" si="57"/>
        <v>1005.92</v>
      </c>
      <c r="G251" s="8">
        <v>5</v>
      </c>
      <c r="H251" s="20" t="s">
        <v>1087</v>
      </c>
      <c r="I251" s="8">
        <f t="shared" si="60"/>
        <v>0.026</v>
      </c>
      <c r="J251" s="26">
        <v>26</v>
      </c>
      <c r="K251" s="16">
        <v>5</v>
      </c>
      <c r="L251" s="8">
        <f t="shared" si="58"/>
        <v>0.005</v>
      </c>
      <c r="M251" s="11">
        <f t="shared" si="59"/>
        <v>0.020999999999999998</v>
      </c>
    </row>
    <row r="252" spans="1:13" ht="25.5">
      <c r="A252" s="11">
        <v>239</v>
      </c>
      <c r="B252" s="8" t="s">
        <v>19</v>
      </c>
      <c r="C252" s="8" t="s">
        <v>20</v>
      </c>
      <c r="D252" s="25" t="s">
        <v>814</v>
      </c>
      <c r="E252" s="8">
        <f t="shared" si="57"/>
        <v>1005.92</v>
      </c>
      <c r="F252" s="8">
        <f t="shared" si="57"/>
        <v>1005.92</v>
      </c>
      <c r="G252" s="8">
        <v>5</v>
      </c>
      <c r="H252" s="20" t="s">
        <v>289</v>
      </c>
      <c r="I252" s="8">
        <f t="shared" si="60"/>
        <v>0.001</v>
      </c>
      <c r="J252" s="26">
        <v>1</v>
      </c>
      <c r="K252" s="17"/>
      <c r="L252" s="8">
        <f t="shared" si="58"/>
        <v>0</v>
      </c>
      <c r="M252" s="11">
        <f t="shared" si="59"/>
        <v>0.001</v>
      </c>
    </row>
    <row r="253" spans="1:13" ht="38.25">
      <c r="A253" s="11">
        <v>240</v>
      </c>
      <c r="B253" s="8" t="s">
        <v>19</v>
      </c>
      <c r="C253" s="8" t="s">
        <v>20</v>
      </c>
      <c r="D253" s="25" t="s">
        <v>292</v>
      </c>
      <c r="E253" s="8">
        <f t="shared" si="57"/>
        <v>1005.92</v>
      </c>
      <c r="F253" s="8">
        <f t="shared" si="57"/>
        <v>1005.92</v>
      </c>
      <c r="G253" s="8">
        <v>5</v>
      </c>
      <c r="H253" s="20" t="s">
        <v>1794</v>
      </c>
      <c r="I253" s="8">
        <f t="shared" si="60"/>
        <v>0.004</v>
      </c>
      <c r="J253" s="26">
        <v>4</v>
      </c>
      <c r="K253" s="18">
        <v>5.56</v>
      </c>
      <c r="L253" s="8">
        <f t="shared" si="58"/>
        <v>0.00556</v>
      </c>
      <c r="M253" s="11">
        <f t="shared" si="59"/>
        <v>-0.0015599999999999998</v>
      </c>
    </row>
    <row r="254" spans="1:13" ht="38.25">
      <c r="A254" s="11">
        <v>241</v>
      </c>
      <c r="B254" s="8" t="s">
        <v>19</v>
      </c>
      <c r="C254" s="8" t="s">
        <v>20</v>
      </c>
      <c r="D254" s="25" t="s">
        <v>1754</v>
      </c>
      <c r="E254" s="8">
        <f t="shared" si="57"/>
        <v>1005.92</v>
      </c>
      <c r="F254" s="8">
        <f t="shared" si="57"/>
        <v>1005.92</v>
      </c>
      <c r="G254" s="8">
        <v>5</v>
      </c>
      <c r="H254" s="20" t="s">
        <v>1794</v>
      </c>
      <c r="I254" s="8">
        <f t="shared" si="60"/>
        <v>0.003</v>
      </c>
      <c r="J254" s="26">
        <v>3</v>
      </c>
      <c r="K254" s="18">
        <v>2.85</v>
      </c>
      <c r="L254" s="8">
        <f t="shared" si="58"/>
        <v>0.00285</v>
      </c>
      <c r="M254" s="11">
        <f t="shared" si="59"/>
        <v>0.00014999999999999996</v>
      </c>
    </row>
    <row r="255" spans="1:13" ht="38.25">
      <c r="A255" s="11">
        <v>242</v>
      </c>
      <c r="B255" s="8" t="s">
        <v>19</v>
      </c>
      <c r="C255" s="8" t="s">
        <v>20</v>
      </c>
      <c r="D255" s="25" t="s">
        <v>295</v>
      </c>
      <c r="E255" s="8">
        <f t="shared" si="57"/>
        <v>1005.92</v>
      </c>
      <c r="F255" s="8">
        <f t="shared" si="57"/>
        <v>1005.92</v>
      </c>
      <c r="G255" s="8">
        <v>5</v>
      </c>
      <c r="H255" s="20" t="s">
        <v>1794</v>
      </c>
      <c r="I255" s="8">
        <f t="shared" si="60"/>
        <v>0.004</v>
      </c>
      <c r="J255" s="26">
        <v>4</v>
      </c>
      <c r="K255" s="18">
        <v>5.36</v>
      </c>
      <c r="L255" s="8">
        <f t="shared" si="58"/>
        <v>0.00536</v>
      </c>
      <c r="M255" s="11">
        <f t="shared" si="59"/>
        <v>-0.00136</v>
      </c>
    </row>
    <row r="256" spans="1:13" ht="38.25">
      <c r="A256" s="11">
        <v>243</v>
      </c>
      <c r="B256" s="8" t="s">
        <v>19</v>
      </c>
      <c r="C256" s="8" t="s">
        <v>20</v>
      </c>
      <c r="D256" s="25" t="s">
        <v>296</v>
      </c>
      <c r="E256" s="8">
        <f t="shared" si="57"/>
        <v>1005.92</v>
      </c>
      <c r="F256" s="8">
        <f t="shared" si="57"/>
        <v>1005.92</v>
      </c>
      <c r="G256" s="8">
        <v>5</v>
      </c>
      <c r="H256" s="20" t="s">
        <v>1794</v>
      </c>
      <c r="I256" s="8">
        <f t="shared" si="60"/>
        <v>0.003</v>
      </c>
      <c r="J256" s="26">
        <v>3</v>
      </c>
      <c r="K256" s="18">
        <v>1.66</v>
      </c>
      <c r="L256" s="8">
        <f t="shared" si="58"/>
        <v>0.00166</v>
      </c>
      <c r="M256" s="11">
        <f t="shared" si="59"/>
        <v>0.00134</v>
      </c>
    </row>
    <row r="257" spans="1:13" ht="38.25">
      <c r="A257" s="11">
        <v>244</v>
      </c>
      <c r="B257" s="8" t="s">
        <v>19</v>
      </c>
      <c r="C257" s="8" t="s">
        <v>20</v>
      </c>
      <c r="D257" s="25" t="s">
        <v>297</v>
      </c>
      <c r="E257" s="8">
        <f t="shared" si="57"/>
        <v>1005.92</v>
      </c>
      <c r="F257" s="8">
        <f t="shared" si="57"/>
        <v>1005.92</v>
      </c>
      <c r="G257" s="8">
        <v>5</v>
      </c>
      <c r="H257" s="20" t="s">
        <v>1794</v>
      </c>
      <c r="I257" s="8">
        <f t="shared" si="60"/>
        <v>0.002</v>
      </c>
      <c r="J257" s="26">
        <v>2</v>
      </c>
      <c r="K257" s="18">
        <v>1.42</v>
      </c>
      <c r="L257" s="8">
        <f t="shared" si="58"/>
        <v>0.0014199999999999998</v>
      </c>
      <c r="M257" s="11">
        <f t="shared" si="59"/>
        <v>0.0005800000000000002</v>
      </c>
    </row>
    <row r="258" spans="1:13" ht="25.5">
      <c r="A258" s="11">
        <v>245</v>
      </c>
      <c r="B258" s="8" t="s">
        <v>19</v>
      </c>
      <c r="C258" s="8" t="s">
        <v>20</v>
      </c>
      <c r="D258" s="25" t="s">
        <v>1604</v>
      </c>
      <c r="E258" s="8">
        <f t="shared" si="57"/>
        <v>1005.92</v>
      </c>
      <c r="F258" s="8">
        <f t="shared" si="57"/>
        <v>1005.92</v>
      </c>
      <c r="G258" s="8">
        <v>5</v>
      </c>
      <c r="H258" s="20" t="s">
        <v>1595</v>
      </c>
      <c r="I258" s="8">
        <f t="shared" si="60"/>
        <v>0.007</v>
      </c>
      <c r="J258" s="26">
        <v>7</v>
      </c>
      <c r="K258" s="17"/>
      <c r="L258" s="8">
        <f t="shared" si="58"/>
        <v>0</v>
      </c>
      <c r="M258" s="11">
        <f t="shared" si="59"/>
        <v>0.007</v>
      </c>
    </row>
    <row r="259" spans="1:13" ht="25.5">
      <c r="A259" s="11">
        <v>246</v>
      </c>
      <c r="B259" s="8" t="s">
        <v>19</v>
      </c>
      <c r="C259" s="8" t="s">
        <v>20</v>
      </c>
      <c r="D259" s="25" t="s">
        <v>817</v>
      </c>
      <c r="E259" s="8">
        <f aca="true" t="shared" si="61" ref="E259:F269">IF($G259=3,$P$6,0)+IF($G259=4,$P$7,0)+IF($G259=5,$P$8,0)+IF($G259=6,$P$9,0)+IF($G259=7,$P$10,0)+IF($G259=8,$P$11,0)</f>
        <v>1172.87</v>
      </c>
      <c r="F259" s="8">
        <f t="shared" si="61"/>
        <v>1172.87</v>
      </c>
      <c r="G259" s="8">
        <v>6</v>
      </c>
      <c r="H259" s="20" t="s">
        <v>300</v>
      </c>
      <c r="I259" s="8">
        <f t="shared" si="60"/>
        <v>0.0007</v>
      </c>
      <c r="J259" s="29">
        <v>0.7</v>
      </c>
      <c r="K259" s="18">
        <v>0.39</v>
      </c>
      <c r="L259" s="8">
        <f t="shared" si="58"/>
        <v>0.00039</v>
      </c>
      <c r="M259" s="11">
        <f t="shared" si="59"/>
        <v>0.00031</v>
      </c>
    </row>
    <row r="260" spans="1:13" ht="25.5">
      <c r="A260" s="11">
        <v>247</v>
      </c>
      <c r="B260" s="8" t="s">
        <v>19</v>
      </c>
      <c r="C260" s="8" t="s">
        <v>20</v>
      </c>
      <c r="D260" s="25" t="s">
        <v>818</v>
      </c>
      <c r="E260" s="8">
        <f t="shared" si="61"/>
        <v>1172.87</v>
      </c>
      <c r="F260" s="8">
        <f t="shared" si="61"/>
        <v>1172.87</v>
      </c>
      <c r="G260" s="8">
        <v>6</v>
      </c>
      <c r="H260" s="20" t="s">
        <v>301</v>
      </c>
      <c r="I260" s="8">
        <f t="shared" si="60"/>
        <v>0.0005</v>
      </c>
      <c r="J260" s="29">
        <v>0.5</v>
      </c>
      <c r="K260" s="17"/>
      <c r="L260" s="8">
        <f t="shared" si="58"/>
        <v>0</v>
      </c>
      <c r="M260" s="11">
        <f t="shared" si="59"/>
        <v>0.0005</v>
      </c>
    </row>
    <row r="261" spans="1:13" ht="25.5">
      <c r="A261" s="11">
        <v>248</v>
      </c>
      <c r="B261" s="8" t="s">
        <v>19</v>
      </c>
      <c r="C261" s="8" t="s">
        <v>20</v>
      </c>
      <c r="D261" s="25" t="s">
        <v>819</v>
      </c>
      <c r="E261" s="8">
        <f t="shared" si="61"/>
        <v>1172.87</v>
      </c>
      <c r="F261" s="8">
        <f t="shared" si="61"/>
        <v>1172.87</v>
      </c>
      <c r="G261" s="8">
        <v>6</v>
      </c>
      <c r="H261" s="20" t="s">
        <v>303</v>
      </c>
      <c r="I261" s="8">
        <f t="shared" si="60"/>
        <v>0.0004</v>
      </c>
      <c r="J261" s="29">
        <v>0.4</v>
      </c>
      <c r="K261" s="18">
        <v>0.26</v>
      </c>
      <c r="L261" s="8">
        <f t="shared" si="58"/>
        <v>0.00026000000000000003</v>
      </c>
      <c r="M261" s="11">
        <f t="shared" si="59"/>
        <v>0.00014</v>
      </c>
    </row>
    <row r="262" spans="1:13" ht="25.5">
      <c r="A262" s="11">
        <v>249</v>
      </c>
      <c r="B262" s="8" t="s">
        <v>19</v>
      </c>
      <c r="C262" s="8" t="s">
        <v>20</v>
      </c>
      <c r="D262" s="25" t="s">
        <v>1291</v>
      </c>
      <c r="E262" s="8">
        <f t="shared" si="61"/>
        <v>1172.87</v>
      </c>
      <c r="F262" s="8">
        <f t="shared" si="61"/>
        <v>1172.87</v>
      </c>
      <c r="G262" s="8">
        <v>6</v>
      </c>
      <c r="H262" s="20" t="s">
        <v>208</v>
      </c>
      <c r="I262" s="8">
        <f t="shared" si="60"/>
        <v>0</v>
      </c>
      <c r="J262" s="28"/>
      <c r="K262" s="18">
        <v>0.09</v>
      </c>
      <c r="L262" s="8">
        <f aca="true" t="shared" si="62" ref="L262:L276">K262/1000</f>
        <v>8.999999999999999E-05</v>
      </c>
      <c r="M262" s="11">
        <f aca="true" t="shared" si="63" ref="M262:M276">I262-L262</f>
        <v>-8.999999999999999E-05</v>
      </c>
    </row>
    <row r="263" spans="1:13" ht="25.5">
      <c r="A263" s="11">
        <v>250</v>
      </c>
      <c r="B263" s="8" t="s">
        <v>19</v>
      </c>
      <c r="C263" s="8" t="s">
        <v>20</v>
      </c>
      <c r="D263" s="25" t="s">
        <v>790</v>
      </c>
      <c r="E263" s="8">
        <f t="shared" si="61"/>
        <v>1172.87</v>
      </c>
      <c r="F263" s="8">
        <f t="shared" si="61"/>
        <v>1172.87</v>
      </c>
      <c r="G263" s="8">
        <v>6</v>
      </c>
      <c r="H263" s="20" t="s">
        <v>175</v>
      </c>
      <c r="I263" s="8">
        <f aca="true" t="shared" si="64" ref="I263:I275">J263/1000</f>
        <v>0.002</v>
      </c>
      <c r="J263" s="26">
        <v>2</v>
      </c>
      <c r="K263" s="15">
        <v>0.3</v>
      </c>
      <c r="L263" s="8">
        <f t="shared" si="62"/>
        <v>0.0003</v>
      </c>
      <c r="M263" s="11">
        <f t="shared" si="63"/>
        <v>0.0017000000000000001</v>
      </c>
    </row>
    <row r="264" spans="1:13" ht="25.5">
      <c r="A264" s="11">
        <v>251</v>
      </c>
      <c r="B264" s="8" t="s">
        <v>19</v>
      </c>
      <c r="C264" s="8" t="s">
        <v>20</v>
      </c>
      <c r="D264" s="25" t="s">
        <v>821</v>
      </c>
      <c r="E264" s="8">
        <f t="shared" si="61"/>
        <v>1172.87</v>
      </c>
      <c r="F264" s="8">
        <f t="shared" si="61"/>
        <v>1172.87</v>
      </c>
      <c r="G264" s="8">
        <v>6</v>
      </c>
      <c r="H264" s="20" t="s">
        <v>306</v>
      </c>
      <c r="I264" s="8">
        <f t="shared" si="64"/>
        <v>0.0001</v>
      </c>
      <c r="J264" s="29">
        <v>0.1</v>
      </c>
      <c r="K264" s="18">
        <v>0.08</v>
      </c>
      <c r="L264" s="8">
        <f t="shared" si="62"/>
        <v>8E-05</v>
      </c>
      <c r="M264" s="11">
        <f t="shared" si="63"/>
        <v>1.9999999999999998E-05</v>
      </c>
    </row>
    <row r="265" spans="1:13" ht="25.5">
      <c r="A265" s="11">
        <v>252</v>
      </c>
      <c r="B265" s="8" t="s">
        <v>19</v>
      </c>
      <c r="C265" s="8" t="s">
        <v>20</v>
      </c>
      <c r="D265" s="25" t="s">
        <v>822</v>
      </c>
      <c r="E265" s="8">
        <f t="shared" si="61"/>
        <v>1172.87</v>
      </c>
      <c r="F265" s="8">
        <f t="shared" si="61"/>
        <v>1172.87</v>
      </c>
      <c r="G265" s="8">
        <v>6</v>
      </c>
      <c r="H265" s="20" t="s">
        <v>310</v>
      </c>
      <c r="I265" s="8">
        <f t="shared" si="64"/>
        <v>0.002</v>
      </c>
      <c r="J265" s="26">
        <v>2</v>
      </c>
      <c r="K265" s="18">
        <v>2.04</v>
      </c>
      <c r="L265" s="8">
        <f t="shared" si="62"/>
        <v>0.00204</v>
      </c>
      <c r="M265" s="11">
        <f t="shared" si="63"/>
        <v>-4.0000000000000105E-05</v>
      </c>
    </row>
    <row r="266" spans="1:13" ht="25.5">
      <c r="A266" s="11">
        <v>253</v>
      </c>
      <c r="B266" s="8" t="s">
        <v>19</v>
      </c>
      <c r="C266" s="8" t="s">
        <v>20</v>
      </c>
      <c r="D266" s="25" t="s">
        <v>980</v>
      </c>
      <c r="E266" s="8">
        <f t="shared" si="61"/>
        <v>1172.87</v>
      </c>
      <c r="F266" s="8">
        <f t="shared" si="61"/>
        <v>1172.87</v>
      </c>
      <c r="G266" s="8">
        <v>6</v>
      </c>
      <c r="H266" s="20" t="s">
        <v>377</v>
      </c>
      <c r="I266" s="8">
        <f t="shared" si="64"/>
        <v>0.0001</v>
      </c>
      <c r="J266" s="29">
        <v>0.1</v>
      </c>
      <c r="K266" s="17"/>
      <c r="L266" s="8">
        <f t="shared" si="62"/>
        <v>0</v>
      </c>
      <c r="M266" s="11">
        <f t="shared" si="63"/>
        <v>0.0001</v>
      </c>
    </row>
    <row r="267" spans="1:13" ht="25.5">
      <c r="A267" s="11">
        <v>254</v>
      </c>
      <c r="B267" s="8" t="s">
        <v>19</v>
      </c>
      <c r="C267" s="8" t="s">
        <v>20</v>
      </c>
      <c r="D267" s="25" t="s">
        <v>826</v>
      </c>
      <c r="E267" s="8">
        <f t="shared" si="61"/>
        <v>1172.87</v>
      </c>
      <c r="F267" s="8">
        <f t="shared" si="61"/>
        <v>1172.87</v>
      </c>
      <c r="G267" s="8">
        <v>6</v>
      </c>
      <c r="H267" s="20" t="s">
        <v>316</v>
      </c>
      <c r="I267" s="8">
        <f t="shared" si="64"/>
        <v>0.0006</v>
      </c>
      <c r="J267" s="29">
        <v>0.6</v>
      </c>
      <c r="K267" s="17"/>
      <c r="L267" s="8">
        <f t="shared" si="62"/>
        <v>0</v>
      </c>
      <c r="M267" s="11">
        <f t="shared" si="63"/>
        <v>0.0006</v>
      </c>
    </row>
    <row r="268" spans="1:13" ht="25.5">
      <c r="A268" s="11">
        <v>255</v>
      </c>
      <c r="B268" s="8" t="s">
        <v>19</v>
      </c>
      <c r="C268" s="8" t="s">
        <v>20</v>
      </c>
      <c r="D268" s="25" t="s">
        <v>828</v>
      </c>
      <c r="E268" s="8">
        <f t="shared" si="61"/>
        <v>1172.87</v>
      </c>
      <c r="F268" s="8">
        <f t="shared" si="61"/>
        <v>1172.87</v>
      </c>
      <c r="G268" s="8">
        <v>6</v>
      </c>
      <c r="H268" s="20" t="s">
        <v>319</v>
      </c>
      <c r="I268" s="8">
        <f t="shared" si="64"/>
        <v>0.0005</v>
      </c>
      <c r="J268" s="29">
        <v>0.5</v>
      </c>
      <c r="K268" s="18">
        <v>0.06</v>
      </c>
      <c r="L268" s="8">
        <f t="shared" si="62"/>
        <v>5.9999999999999995E-05</v>
      </c>
      <c r="M268" s="11">
        <f t="shared" si="63"/>
        <v>0.00044</v>
      </c>
    </row>
    <row r="269" spans="1:13" ht="25.5">
      <c r="A269" s="11">
        <v>256</v>
      </c>
      <c r="B269" s="8" t="s">
        <v>19</v>
      </c>
      <c r="C269" s="8" t="s">
        <v>20</v>
      </c>
      <c r="D269" s="25" t="s">
        <v>993</v>
      </c>
      <c r="E269" s="8">
        <f t="shared" si="61"/>
        <v>1172.87</v>
      </c>
      <c r="F269" s="8">
        <f t="shared" si="61"/>
        <v>1172.87</v>
      </c>
      <c r="G269" s="8">
        <v>6</v>
      </c>
      <c r="H269" s="20" t="s">
        <v>1034</v>
      </c>
      <c r="I269" s="8">
        <f t="shared" si="64"/>
        <v>0.0002</v>
      </c>
      <c r="J269" s="29">
        <v>0.2</v>
      </c>
      <c r="K269" s="17"/>
      <c r="L269" s="8">
        <f t="shared" si="62"/>
        <v>0</v>
      </c>
      <c r="M269" s="11">
        <f t="shared" si="63"/>
        <v>0.0002</v>
      </c>
    </row>
    <row r="270" spans="1:13" ht="25.5">
      <c r="A270" s="11">
        <v>257</v>
      </c>
      <c r="B270" s="8" t="s">
        <v>19</v>
      </c>
      <c r="C270" s="8" t="s">
        <v>20</v>
      </c>
      <c r="D270" s="25" t="s">
        <v>322</v>
      </c>
      <c r="E270" s="8">
        <f aca="true" t="shared" si="65" ref="E270:F283">IF($G270=3,$P$6,0)+IF($G270=4,$P$7,0)+IF($G270=5,$P$8,0)+IF($G270=6,$P$9,0)+IF($G270=7,$P$10,0)+IF($G270=8,$P$11,0)</f>
        <v>1172.87</v>
      </c>
      <c r="F270" s="8">
        <f t="shared" si="65"/>
        <v>1172.87</v>
      </c>
      <c r="G270" s="8">
        <v>6</v>
      </c>
      <c r="H270" s="20" t="s">
        <v>1755</v>
      </c>
      <c r="I270" s="8">
        <f t="shared" si="64"/>
        <v>0.001</v>
      </c>
      <c r="J270" s="26">
        <v>1</v>
      </c>
      <c r="K270" s="17"/>
      <c r="L270" s="8">
        <f t="shared" si="62"/>
        <v>0</v>
      </c>
      <c r="M270" s="11">
        <f t="shared" si="63"/>
        <v>0.001</v>
      </c>
    </row>
    <row r="271" spans="1:13" ht="25.5">
      <c r="A271" s="11">
        <v>258</v>
      </c>
      <c r="B271" s="8" t="s">
        <v>19</v>
      </c>
      <c r="C271" s="8" t="s">
        <v>20</v>
      </c>
      <c r="D271" s="25" t="s">
        <v>830</v>
      </c>
      <c r="E271" s="8">
        <f t="shared" si="65"/>
        <v>1172.87</v>
      </c>
      <c r="F271" s="8">
        <f t="shared" si="65"/>
        <v>1172.87</v>
      </c>
      <c r="G271" s="8">
        <v>6</v>
      </c>
      <c r="H271" s="20" t="s">
        <v>324</v>
      </c>
      <c r="I271" s="8">
        <f t="shared" si="64"/>
        <v>0.001</v>
      </c>
      <c r="J271" s="26">
        <v>1</v>
      </c>
      <c r="K271" s="18">
        <v>0.61</v>
      </c>
      <c r="L271" s="8">
        <f t="shared" si="62"/>
        <v>0.00061</v>
      </c>
      <c r="M271" s="11">
        <f t="shared" si="63"/>
        <v>0.00039000000000000005</v>
      </c>
    </row>
    <row r="272" spans="1:13" ht="25.5">
      <c r="A272" s="11">
        <v>259</v>
      </c>
      <c r="B272" s="8" t="s">
        <v>19</v>
      </c>
      <c r="C272" s="8" t="s">
        <v>20</v>
      </c>
      <c r="D272" s="25" t="s">
        <v>831</v>
      </c>
      <c r="E272" s="8">
        <f t="shared" si="65"/>
        <v>1172.87</v>
      </c>
      <c r="F272" s="8">
        <f t="shared" si="65"/>
        <v>1172.87</v>
      </c>
      <c r="G272" s="8">
        <v>6</v>
      </c>
      <c r="H272" s="20" t="s">
        <v>325</v>
      </c>
      <c r="I272" s="8">
        <f t="shared" si="64"/>
        <v>0.0003</v>
      </c>
      <c r="J272" s="29">
        <v>0.3</v>
      </c>
      <c r="K272" s="17"/>
      <c r="L272" s="8">
        <f t="shared" si="62"/>
        <v>0</v>
      </c>
      <c r="M272" s="11">
        <f t="shared" si="63"/>
        <v>0.0003</v>
      </c>
    </row>
    <row r="273" spans="1:13" ht="25.5">
      <c r="A273" s="11">
        <v>260</v>
      </c>
      <c r="B273" s="8" t="s">
        <v>19</v>
      </c>
      <c r="C273" s="8" t="s">
        <v>20</v>
      </c>
      <c r="D273" s="25" t="s">
        <v>1729</v>
      </c>
      <c r="E273" s="8">
        <f t="shared" si="65"/>
        <v>1172.87</v>
      </c>
      <c r="F273" s="8">
        <f t="shared" si="65"/>
        <v>1172.87</v>
      </c>
      <c r="G273" s="8">
        <v>6</v>
      </c>
      <c r="H273" s="20" t="s">
        <v>1615</v>
      </c>
      <c r="I273" s="8">
        <f t="shared" si="64"/>
        <v>0.001</v>
      </c>
      <c r="J273" s="26">
        <v>1</v>
      </c>
      <c r="K273" s="17"/>
      <c r="L273" s="8">
        <f t="shared" si="62"/>
        <v>0</v>
      </c>
      <c r="M273" s="11">
        <f t="shared" si="63"/>
        <v>0.001</v>
      </c>
    </row>
    <row r="274" spans="1:13" ht="25.5">
      <c r="A274" s="11">
        <v>261</v>
      </c>
      <c r="B274" s="8" t="s">
        <v>19</v>
      </c>
      <c r="C274" s="8" t="s">
        <v>20</v>
      </c>
      <c r="D274" s="25" t="s">
        <v>795</v>
      </c>
      <c r="E274" s="8">
        <f t="shared" si="65"/>
        <v>1172.87</v>
      </c>
      <c r="F274" s="8">
        <f t="shared" si="65"/>
        <v>1172.87</v>
      </c>
      <c r="G274" s="8">
        <v>6</v>
      </c>
      <c r="H274" s="20" t="s">
        <v>1811</v>
      </c>
      <c r="I274" s="8">
        <f t="shared" si="64"/>
        <v>0.002</v>
      </c>
      <c r="J274" s="26">
        <v>2</v>
      </c>
      <c r="K274" s="18">
        <v>0.69</v>
      </c>
      <c r="L274" s="8">
        <f t="shared" si="62"/>
        <v>0.00069</v>
      </c>
      <c r="M274" s="11">
        <f t="shared" si="63"/>
        <v>0.00131</v>
      </c>
    </row>
    <row r="275" spans="1:13" ht="25.5">
      <c r="A275" s="11">
        <v>262</v>
      </c>
      <c r="B275" s="8" t="s">
        <v>19</v>
      </c>
      <c r="C275" s="8" t="s">
        <v>20</v>
      </c>
      <c r="D275" s="25" t="s">
        <v>994</v>
      </c>
      <c r="E275" s="8">
        <f t="shared" si="65"/>
        <v>1172.87</v>
      </c>
      <c r="F275" s="8">
        <f t="shared" si="65"/>
        <v>1172.87</v>
      </c>
      <c r="G275" s="8">
        <v>6</v>
      </c>
      <c r="H275" s="20" t="s">
        <v>326</v>
      </c>
      <c r="I275" s="8">
        <f t="shared" si="64"/>
        <v>0.0003</v>
      </c>
      <c r="J275" s="29">
        <v>0.3</v>
      </c>
      <c r="K275" s="15">
        <v>0.3</v>
      </c>
      <c r="L275" s="8">
        <f t="shared" si="62"/>
        <v>0.0003</v>
      </c>
      <c r="M275" s="11">
        <f t="shared" si="63"/>
        <v>0</v>
      </c>
    </row>
    <row r="276" spans="1:13" ht="25.5">
      <c r="A276" s="11">
        <v>263</v>
      </c>
      <c r="B276" s="8" t="s">
        <v>19</v>
      </c>
      <c r="C276" s="8" t="s">
        <v>20</v>
      </c>
      <c r="D276" s="25" t="s">
        <v>832</v>
      </c>
      <c r="E276" s="8">
        <f t="shared" si="65"/>
        <v>1172.87</v>
      </c>
      <c r="F276" s="8">
        <f t="shared" si="65"/>
        <v>1172.87</v>
      </c>
      <c r="G276" s="8">
        <v>6</v>
      </c>
      <c r="H276" s="20" t="s">
        <v>327</v>
      </c>
      <c r="I276" s="8">
        <f aca="true" t="shared" si="66" ref="I276:I288">J276/1000</f>
        <v>0.0013</v>
      </c>
      <c r="J276" s="29">
        <v>1.3</v>
      </c>
      <c r="K276" s="18">
        <v>1.13</v>
      </c>
      <c r="L276" s="8">
        <f t="shared" si="62"/>
        <v>0.00113</v>
      </c>
      <c r="M276" s="11">
        <f t="shared" si="63"/>
        <v>0.00017</v>
      </c>
    </row>
    <row r="277" spans="1:13" ht="25.5">
      <c r="A277" s="11">
        <v>264</v>
      </c>
      <c r="B277" s="8" t="s">
        <v>19</v>
      </c>
      <c r="C277" s="8" t="s">
        <v>20</v>
      </c>
      <c r="D277" s="25" t="s">
        <v>798</v>
      </c>
      <c r="E277" s="8">
        <f t="shared" si="65"/>
        <v>1172.87</v>
      </c>
      <c r="F277" s="8">
        <f t="shared" si="65"/>
        <v>1172.87</v>
      </c>
      <c r="G277" s="8">
        <v>6</v>
      </c>
      <c r="H277" s="20" t="s">
        <v>269</v>
      </c>
      <c r="I277" s="8">
        <f t="shared" si="66"/>
        <v>0.002</v>
      </c>
      <c r="J277" s="26">
        <v>2</v>
      </c>
      <c r="K277" s="18">
        <v>0.17</v>
      </c>
      <c r="L277" s="8">
        <f aca="true" t="shared" si="67" ref="L277:L292">K277/1000</f>
        <v>0.00017</v>
      </c>
      <c r="M277" s="11">
        <f aca="true" t="shared" si="68" ref="M277:M292">I277-L277</f>
        <v>0.00183</v>
      </c>
    </row>
    <row r="278" spans="1:13" ht="25.5">
      <c r="A278" s="11">
        <v>265</v>
      </c>
      <c r="B278" s="8" t="s">
        <v>19</v>
      </c>
      <c r="C278" s="8" t="s">
        <v>20</v>
      </c>
      <c r="D278" s="25" t="s">
        <v>833</v>
      </c>
      <c r="E278" s="8">
        <f t="shared" si="65"/>
        <v>1172.87</v>
      </c>
      <c r="F278" s="8">
        <f t="shared" si="65"/>
        <v>1172.87</v>
      </c>
      <c r="G278" s="8">
        <v>6</v>
      </c>
      <c r="H278" s="20" t="s">
        <v>331</v>
      </c>
      <c r="I278" s="8">
        <f t="shared" si="66"/>
        <v>0.001</v>
      </c>
      <c r="J278" s="26">
        <v>1</v>
      </c>
      <c r="K278" s="18">
        <v>0.69</v>
      </c>
      <c r="L278" s="8">
        <f t="shared" si="67"/>
        <v>0.00069</v>
      </c>
      <c r="M278" s="11">
        <f t="shared" si="68"/>
        <v>0.00031000000000000005</v>
      </c>
    </row>
    <row r="279" spans="1:13" ht="25.5">
      <c r="A279" s="11">
        <v>266</v>
      </c>
      <c r="B279" s="8" t="s">
        <v>19</v>
      </c>
      <c r="C279" s="8" t="s">
        <v>20</v>
      </c>
      <c r="D279" s="25" t="s">
        <v>1309</v>
      </c>
      <c r="E279" s="8">
        <f t="shared" si="65"/>
        <v>1172.87</v>
      </c>
      <c r="F279" s="8">
        <f t="shared" si="65"/>
        <v>1172.87</v>
      </c>
      <c r="G279" s="8">
        <v>6</v>
      </c>
      <c r="H279" s="20" t="s">
        <v>333</v>
      </c>
      <c r="I279" s="8">
        <f t="shared" si="66"/>
        <v>0</v>
      </c>
      <c r="J279" s="28"/>
      <c r="K279" s="18">
        <v>0.98</v>
      </c>
      <c r="L279" s="8">
        <f t="shared" si="67"/>
        <v>0.00098</v>
      </c>
      <c r="M279" s="11">
        <f t="shared" si="68"/>
        <v>-0.00098</v>
      </c>
    </row>
    <row r="280" spans="1:13" ht="25.5">
      <c r="A280" s="11">
        <v>267</v>
      </c>
      <c r="B280" s="8" t="s">
        <v>19</v>
      </c>
      <c r="C280" s="8" t="s">
        <v>20</v>
      </c>
      <c r="D280" s="25" t="s">
        <v>834</v>
      </c>
      <c r="E280" s="8">
        <f t="shared" si="65"/>
        <v>1172.87</v>
      </c>
      <c r="F280" s="8">
        <f t="shared" si="65"/>
        <v>1172.87</v>
      </c>
      <c r="G280" s="8">
        <v>6</v>
      </c>
      <c r="H280" s="20" t="s">
        <v>1088</v>
      </c>
      <c r="I280" s="8">
        <f t="shared" si="66"/>
        <v>0.0008</v>
      </c>
      <c r="J280" s="29">
        <v>0.8</v>
      </c>
      <c r="K280" s="18">
        <v>0.12</v>
      </c>
      <c r="L280" s="8">
        <f t="shared" si="67"/>
        <v>0.00011999999999999999</v>
      </c>
      <c r="M280" s="11">
        <f t="shared" si="68"/>
        <v>0.00068</v>
      </c>
    </row>
    <row r="281" spans="1:13" ht="25.5">
      <c r="A281" s="11">
        <v>268</v>
      </c>
      <c r="B281" s="8" t="s">
        <v>19</v>
      </c>
      <c r="C281" s="8" t="s">
        <v>20</v>
      </c>
      <c r="D281" s="25" t="s">
        <v>835</v>
      </c>
      <c r="E281" s="8">
        <f t="shared" si="65"/>
        <v>1172.87</v>
      </c>
      <c r="F281" s="8">
        <f t="shared" si="65"/>
        <v>1172.87</v>
      </c>
      <c r="G281" s="8">
        <v>6</v>
      </c>
      <c r="H281" s="20" t="s">
        <v>334</v>
      </c>
      <c r="I281" s="8">
        <f t="shared" si="66"/>
        <v>0.0007</v>
      </c>
      <c r="J281" s="29">
        <v>0.7</v>
      </c>
      <c r="K281" s="18">
        <v>0.67</v>
      </c>
      <c r="L281" s="8">
        <f t="shared" si="67"/>
        <v>0.00067</v>
      </c>
      <c r="M281" s="11">
        <f t="shared" si="68"/>
        <v>2.999999999999997E-05</v>
      </c>
    </row>
    <row r="282" spans="1:13" ht="25.5">
      <c r="A282" s="11">
        <v>269</v>
      </c>
      <c r="B282" s="8" t="s">
        <v>19</v>
      </c>
      <c r="C282" s="8" t="s">
        <v>20</v>
      </c>
      <c r="D282" s="25" t="s">
        <v>274</v>
      </c>
      <c r="E282" s="8">
        <f t="shared" si="65"/>
        <v>1172.87</v>
      </c>
      <c r="F282" s="8">
        <f t="shared" si="65"/>
        <v>1172.87</v>
      </c>
      <c r="G282" s="8">
        <v>6</v>
      </c>
      <c r="H282" s="20" t="s">
        <v>272</v>
      </c>
      <c r="I282" s="8">
        <f t="shared" si="66"/>
        <v>0.001</v>
      </c>
      <c r="J282" s="26">
        <v>1</v>
      </c>
      <c r="K282" s="18">
        <v>0.67</v>
      </c>
      <c r="L282" s="8">
        <f t="shared" si="67"/>
        <v>0.00067</v>
      </c>
      <c r="M282" s="11">
        <f t="shared" si="68"/>
        <v>0.00033</v>
      </c>
    </row>
    <row r="283" spans="1:13" ht="25.5">
      <c r="A283" s="11">
        <v>270</v>
      </c>
      <c r="B283" s="8" t="s">
        <v>19</v>
      </c>
      <c r="C283" s="8" t="s">
        <v>20</v>
      </c>
      <c r="D283" s="25" t="s">
        <v>802</v>
      </c>
      <c r="E283" s="8">
        <f t="shared" si="65"/>
        <v>1172.87</v>
      </c>
      <c r="F283" s="8">
        <f t="shared" si="65"/>
        <v>1172.87</v>
      </c>
      <c r="G283" s="8">
        <v>6</v>
      </c>
      <c r="H283" s="20" t="s">
        <v>1090</v>
      </c>
      <c r="I283" s="8">
        <f t="shared" si="66"/>
        <v>0.001</v>
      </c>
      <c r="J283" s="26">
        <v>1</v>
      </c>
      <c r="K283" s="18">
        <v>0.71</v>
      </c>
      <c r="L283" s="8">
        <f t="shared" si="67"/>
        <v>0.0007099999999999999</v>
      </c>
      <c r="M283" s="11">
        <f t="shared" si="68"/>
        <v>0.0002900000000000001</v>
      </c>
    </row>
    <row r="284" spans="1:13" ht="25.5">
      <c r="A284" s="11">
        <v>271</v>
      </c>
      <c r="B284" s="8" t="s">
        <v>19</v>
      </c>
      <c r="C284" s="8" t="s">
        <v>20</v>
      </c>
      <c r="D284" s="25" t="s">
        <v>836</v>
      </c>
      <c r="E284" s="8">
        <f aca="true" t="shared" si="69" ref="E284:F295">IF($G284=3,$P$6,0)+IF($G284=4,$P$7,0)+IF($G284=5,$P$8,0)+IF($G284=6,$P$9,0)+IF($G284=7,$P$10,0)+IF($G284=8,$P$11,0)</f>
        <v>1172.87</v>
      </c>
      <c r="F284" s="8">
        <f t="shared" si="69"/>
        <v>1172.87</v>
      </c>
      <c r="G284" s="8">
        <v>6</v>
      </c>
      <c r="H284" s="20" t="s">
        <v>337</v>
      </c>
      <c r="I284" s="8">
        <f t="shared" si="66"/>
        <v>0.0066</v>
      </c>
      <c r="J284" s="29">
        <v>6.6</v>
      </c>
      <c r="K284" s="18">
        <v>6.16</v>
      </c>
      <c r="L284" s="8">
        <f t="shared" si="67"/>
        <v>0.0061600000000000005</v>
      </c>
      <c r="M284" s="11">
        <f t="shared" si="68"/>
        <v>0.0004399999999999994</v>
      </c>
    </row>
    <row r="285" spans="1:13" ht="25.5">
      <c r="A285" s="11">
        <v>272</v>
      </c>
      <c r="B285" s="8" t="s">
        <v>19</v>
      </c>
      <c r="C285" s="8" t="s">
        <v>20</v>
      </c>
      <c r="D285" s="25" t="s">
        <v>837</v>
      </c>
      <c r="E285" s="8">
        <f t="shared" si="69"/>
        <v>1172.87</v>
      </c>
      <c r="F285" s="8">
        <f t="shared" si="69"/>
        <v>1172.87</v>
      </c>
      <c r="G285" s="8">
        <v>6</v>
      </c>
      <c r="H285" s="20" t="s">
        <v>339</v>
      </c>
      <c r="I285" s="8">
        <f t="shared" si="66"/>
        <v>0.001</v>
      </c>
      <c r="J285" s="26">
        <v>1</v>
      </c>
      <c r="K285" s="18">
        <v>0.52</v>
      </c>
      <c r="L285" s="8">
        <f t="shared" si="67"/>
        <v>0.0005200000000000001</v>
      </c>
      <c r="M285" s="11">
        <f t="shared" si="68"/>
        <v>0.00047999999999999996</v>
      </c>
    </row>
    <row r="286" spans="1:13" ht="25.5">
      <c r="A286" s="11">
        <v>273</v>
      </c>
      <c r="B286" s="8" t="s">
        <v>19</v>
      </c>
      <c r="C286" s="8" t="s">
        <v>20</v>
      </c>
      <c r="D286" s="25" t="s">
        <v>838</v>
      </c>
      <c r="E286" s="8">
        <f t="shared" si="69"/>
        <v>1172.87</v>
      </c>
      <c r="F286" s="8">
        <f t="shared" si="69"/>
        <v>1172.87</v>
      </c>
      <c r="G286" s="8">
        <v>6</v>
      </c>
      <c r="H286" s="20" t="s">
        <v>340</v>
      </c>
      <c r="I286" s="8">
        <f t="shared" si="66"/>
        <v>0</v>
      </c>
      <c r="J286" s="28"/>
      <c r="K286" s="15">
        <v>0.1</v>
      </c>
      <c r="L286" s="8">
        <f t="shared" si="67"/>
        <v>0.0001</v>
      </c>
      <c r="M286" s="11">
        <f t="shared" si="68"/>
        <v>-0.0001</v>
      </c>
    </row>
    <row r="287" spans="1:13" ht="25.5">
      <c r="A287" s="11">
        <v>274</v>
      </c>
      <c r="B287" s="8" t="s">
        <v>19</v>
      </c>
      <c r="C287" s="8" t="s">
        <v>20</v>
      </c>
      <c r="D287" s="25" t="s">
        <v>864</v>
      </c>
      <c r="E287" s="8">
        <f t="shared" si="69"/>
        <v>1172.87</v>
      </c>
      <c r="F287" s="8">
        <f t="shared" si="69"/>
        <v>1172.87</v>
      </c>
      <c r="G287" s="8">
        <v>6</v>
      </c>
      <c r="H287" s="20" t="s">
        <v>341</v>
      </c>
      <c r="I287" s="8">
        <f t="shared" si="66"/>
        <v>0.0017</v>
      </c>
      <c r="J287" s="29">
        <v>1.7</v>
      </c>
      <c r="K287" s="18">
        <v>0.86</v>
      </c>
      <c r="L287" s="8">
        <f t="shared" si="67"/>
        <v>0.00086</v>
      </c>
      <c r="M287" s="11">
        <f t="shared" si="68"/>
        <v>0.0008399999999999999</v>
      </c>
    </row>
    <row r="288" spans="1:13" ht="25.5">
      <c r="A288" s="11">
        <v>275</v>
      </c>
      <c r="B288" s="8" t="s">
        <v>19</v>
      </c>
      <c r="C288" s="8" t="s">
        <v>20</v>
      </c>
      <c r="D288" s="25" t="s">
        <v>803</v>
      </c>
      <c r="E288" s="8">
        <f t="shared" si="69"/>
        <v>1172.87</v>
      </c>
      <c r="F288" s="8">
        <f t="shared" si="69"/>
        <v>1172.87</v>
      </c>
      <c r="G288" s="8">
        <v>6</v>
      </c>
      <c r="H288" s="20" t="s">
        <v>1092</v>
      </c>
      <c r="I288" s="8">
        <f t="shared" si="66"/>
        <v>0.0015</v>
      </c>
      <c r="J288" s="29">
        <v>1.5</v>
      </c>
      <c r="K288" s="15">
        <v>0.4</v>
      </c>
      <c r="L288" s="8">
        <f t="shared" si="67"/>
        <v>0.0004</v>
      </c>
      <c r="M288" s="11">
        <f t="shared" si="68"/>
        <v>0.0011</v>
      </c>
    </row>
    <row r="289" spans="1:13" ht="25.5">
      <c r="A289" s="11">
        <v>276</v>
      </c>
      <c r="B289" s="8" t="s">
        <v>19</v>
      </c>
      <c r="C289" s="8" t="s">
        <v>20</v>
      </c>
      <c r="D289" s="25" t="s">
        <v>1602</v>
      </c>
      <c r="E289" s="8">
        <f t="shared" si="69"/>
        <v>1172.87</v>
      </c>
      <c r="F289" s="8">
        <f t="shared" si="69"/>
        <v>1172.87</v>
      </c>
      <c r="G289" s="8">
        <v>6</v>
      </c>
      <c r="H289" s="20" t="s">
        <v>1592</v>
      </c>
      <c r="I289" s="8">
        <f aca="true" t="shared" si="70" ref="I289:I299">J289/1000</f>
        <v>0.0005</v>
      </c>
      <c r="J289" s="29">
        <v>0.5</v>
      </c>
      <c r="K289" s="17"/>
      <c r="L289" s="8">
        <f t="shared" si="67"/>
        <v>0</v>
      </c>
      <c r="M289" s="11">
        <f t="shared" si="68"/>
        <v>0.0005</v>
      </c>
    </row>
    <row r="290" spans="1:13" ht="25.5">
      <c r="A290" s="11">
        <v>277</v>
      </c>
      <c r="B290" s="8" t="s">
        <v>19</v>
      </c>
      <c r="C290" s="8" t="s">
        <v>20</v>
      </c>
      <c r="D290" s="25" t="s">
        <v>839</v>
      </c>
      <c r="E290" s="8">
        <f t="shared" si="69"/>
        <v>1172.87</v>
      </c>
      <c r="F290" s="8">
        <f t="shared" si="69"/>
        <v>1172.87</v>
      </c>
      <c r="G290" s="8">
        <v>6</v>
      </c>
      <c r="H290" s="20" t="s">
        <v>345</v>
      </c>
      <c r="I290" s="8">
        <f t="shared" si="70"/>
        <v>0.0005</v>
      </c>
      <c r="J290" s="29">
        <v>0.5</v>
      </c>
      <c r="K290" s="17"/>
      <c r="L290" s="8">
        <f t="shared" si="67"/>
        <v>0</v>
      </c>
      <c r="M290" s="11">
        <f t="shared" si="68"/>
        <v>0.0005</v>
      </c>
    </row>
    <row r="291" spans="1:13" ht="25.5">
      <c r="A291" s="11">
        <v>278</v>
      </c>
      <c r="B291" s="8" t="s">
        <v>19</v>
      </c>
      <c r="C291" s="8" t="s">
        <v>20</v>
      </c>
      <c r="D291" s="25" t="s">
        <v>840</v>
      </c>
      <c r="E291" s="8">
        <f t="shared" si="69"/>
        <v>1172.87</v>
      </c>
      <c r="F291" s="8">
        <f t="shared" si="69"/>
        <v>1172.87</v>
      </c>
      <c r="G291" s="8">
        <v>6</v>
      </c>
      <c r="H291" s="20" t="s">
        <v>1156</v>
      </c>
      <c r="I291" s="8">
        <f t="shared" si="70"/>
        <v>0.0002</v>
      </c>
      <c r="J291" s="29">
        <v>0.2</v>
      </c>
      <c r="K291" s="18">
        <v>0.04</v>
      </c>
      <c r="L291" s="8">
        <f t="shared" si="67"/>
        <v>4E-05</v>
      </c>
      <c r="M291" s="11">
        <f t="shared" si="68"/>
        <v>0.00016</v>
      </c>
    </row>
    <row r="292" spans="1:13" ht="25.5">
      <c r="A292" s="11">
        <v>279</v>
      </c>
      <c r="B292" s="8" t="s">
        <v>19</v>
      </c>
      <c r="C292" s="8" t="s">
        <v>20</v>
      </c>
      <c r="D292" s="25" t="s">
        <v>1326</v>
      </c>
      <c r="E292" s="8">
        <f t="shared" si="69"/>
        <v>1172.87</v>
      </c>
      <c r="F292" s="8">
        <f t="shared" si="69"/>
        <v>1172.87</v>
      </c>
      <c r="G292" s="8">
        <v>6</v>
      </c>
      <c r="H292" s="20" t="s">
        <v>1620</v>
      </c>
      <c r="I292" s="8">
        <f t="shared" si="70"/>
        <v>0.0003</v>
      </c>
      <c r="J292" s="29">
        <v>0.3</v>
      </c>
      <c r="K292" s="17"/>
      <c r="L292" s="8">
        <f t="shared" si="67"/>
        <v>0</v>
      </c>
      <c r="M292" s="11">
        <f t="shared" si="68"/>
        <v>0.0003</v>
      </c>
    </row>
    <row r="293" spans="1:13" ht="25.5">
      <c r="A293" s="11">
        <v>280</v>
      </c>
      <c r="B293" s="8" t="s">
        <v>19</v>
      </c>
      <c r="C293" s="8" t="s">
        <v>20</v>
      </c>
      <c r="D293" s="25" t="s">
        <v>841</v>
      </c>
      <c r="E293" s="8">
        <f t="shared" si="69"/>
        <v>1172.87</v>
      </c>
      <c r="F293" s="8">
        <f t="shared" si="69"/>
        <v>1172.87</v>
      </c>
      <c r="G293" s="8">
        <v>6</v>
      </c>
      <c r="H293" s="20" t="s">
        <v>347</v>
      </c>
      <c r="I293" s="8">
        <f t="shared" si="70"/>
        <v>0.0012</v>
      </c>
      <c r="J293" s="29">
        <v>1.2</v>
      </c>
      <c r="K293" s="18">
        <v>0.35</v>
      </c>
      <c r="L293" s="8">
        <f aca="true" t="shared" si="71" ref="L293:L306">K293/1000</f>
        <v>0.00035</v>
      </c>
      <c r="M293" s="11">
        <f aca="true" t="shared" si="72" ref="M293:M306">I293-L293</f>
        <v>0.0008499999999999998</v>
      </c>
    </row>
    <row r="294" spans="1:13" ht="25.5">
      <c r="A294" s="11">
        <v>281</v>
      </c>
      <c r="B294" s="8" t="s">
        <v>19</v>
      </c>
      <c r="C294" s="8" t="s">
        <v>20</v>
      </c>
      <c r="D294" s="25" t="s">
        <v>1530</v>
      </c>
      <c r="E294" s="8">
        <f t="shared" si="69"/>
        <v>1172.87</v>
      </c>
      <c r="F294" s="8">
        <f t="shared" si="69"/>
        <v>1172.87</v>
      </c>
      <c r="G294" s="8">
        <v>6</v>
      </c>
      <c r="H294" s="20" t="s">
        <v>1517</v>
      </c>
      <c r="I294" s="8">
        <f t="shared" si="70"/>
        <v>0</v>
      </c>
      <c r="J294" s="28"/>
      <c r="K294" s="18">
        <v>0.09</v>
      </c>
      <c r="L294" s="8">
        <f t="shared" si="71"/>
        <v>8.999999999999999E-05</v>
      </c>
      <c r="M294" s="11">
        <f t="shared" si="72"/>
        <v>-8.999999999999999E-05</v>
      </c>
    </row>
    <row r="295" spans="1:13" ht="25.5">
      <c r="A295" s="11">
        <v>282</v>
      </c>
      <c r="B295" s="8" t="s">
        <v>19</v>
      </c>
      <c r="C295" s="8" t="s">
        <v>20</v>
      </c>
      <c r="D295" s="25" t="s">
        <v>842</v>
      </c>
      <c r="E295" s="8">
        <f t="shared" si="69"/>
        <v>1172.87</v>
      </c>
      <c r="F295" s="8">
        <f t="shared" si="69"/>
        <v>1172.87</v>
      </c>
      <c r="G295" s="8">
        <v>6</v>
      </c>
      <c r="H295" s="20" t="s">
        <v>348</v>
      </c>
      <c r="I295" s="8">
        <f t="shared" si="70"/>
        <v>0.0035</v>
      </c>
      <c r="J295" s="29">
        <v>3.5</v>
      </c>
      <c r="K295" s="18">
        <v>3.04</v>
      </c>
      <c r="L295" s="8">
        <f t="shared" si="71"/>
        <v>0.00304</v>
      </c>
      <c r="M295" s="11">
        <f t="shared" si="72"/>
        <v>0.0004599999999999999</v>
      </c>
    </row>
    <row r="296" spans="1:13" ht="25.5">
      <c r="A296" s="11">
        <v>283</v>
      </c>
      <c r="B296" s="8" t="s">
        <v>19</v>
      </c>
      <c r="C296" s="8" t="s">
        <v>20</v>
      </c>
      <c r="D296" s="25" t="s">
        <v>1684</v>
      </c>
      <c r="E296" s="8">
        <f aca="true" t="shared" si="73" ref="E296:F310">IF($G296=3,$P$6,0)+IF($G296=4,$P$7,0)+IF($G296=5,$P$8,0)+IF($G296=6,$P$9,0)+IF($G296=7,$P$10,0)+IF($G296=8,$P$11,0)</f>
        <v>1172.87</v>
      </c>
      <c r="F296" s="8">
        <f t="shared" si="73"/>
        <v>1172.87</v>
      </c>
      <c r="G296" s="8">
        <v>6</v>
      </c>
      <c r="H296" s="20" t="s">
        <v>1593</v>
      </c>
      <c r="I296" s="8">
        <f t="shared" si="70"/>
        <v>0.0005</v>
      </c>
      <c r="J296" s="29">
        <v>0.5</v>
      </c>
      <c r="K296" s="17"/>
      <c r="L296" s="8">
        <f t="shared" si="71"/>
        <v>0</v>
      </c>
      <c r="M296" s="11">
        <f t="shared" si="72"/>
        <v>0.0005</v>
      </c>
    </row>
    <row r="297" spans="1:13" ht="51">
      <c r="A297" s="11">
        <v>284</v>
      </c>
      <c r="B297" s="8" t="s">
        <v>19</v>
      </c>
      <c r="C297" s="8" t="s">
        <v>20</v>
      </c>
      <c r="D297" s="25" t="s">
        <v>823</v>
      </c>
      <c r="E297" s="8">
        <f t="shared" si="73"/>
        <v>1172.87</v>
      </c>
      <c r="F297" s="8">
        <f t="shared" si="73"/>
        <v>1172.87</v>
      </c>
      <c r="G297" s="8">
        <v>6</v>
      </c>
      <c r="H297" s="20" t="s">
        <v>1086</v>
      </c>
      <c r="I297" s="8">
        <f t="shared" si="70"/>
        <v>0.003</v>
      </c>
      <c r="J297" s="26">
        <v>3</v>
      </c>
      <c r="K297" s="18">
        <v>0.73</v>
      </c>
      <c r="L297" s="8">
        <f t="shared" si="71"/>
        <v>0.00073</v>
      </c>
      <c r="M297" s="11">
        <f t="shared" si="72"/>
        <v>0.0022700000000000003</v>
      </c>
    </row>
    <row r="298" spans="1:13" ht="25.5">
      <c r="A298" s="11">
        <v>285</v>
      </c>
      <c r="B298" s="8" t="s">
        <v>19</v>
      </c>
      <c r="C298" s="8" t="s">
        <v>20</v>
      </c>
      <c r="D298" s="25" t="s">
        <v>843</v>
      </c>
      <c r="E298" s="8">
        <f t="shared" si="73"/>
        <v>1172.87</v>
      </c>
      <c r="F298" s="8">
        <f t="shared" si="73"/>
        <v>1172.87</v>
      </c>
      <c r="G298" s="8">
        <v>6</v>
      </c>
      <c r="H298" s="20" t="s">
        <v>350</v>
      </c>
      <c r="I298" s="8">
        <f t="shared" si="70"/>
        <v>0.001</v>
      </c>
      <c r="J298" s="26">
        <v>1</v>
      </c>
      <c r="K298" s="18">
        <v>0.14</v>
      </c>
      <c r="L298" s="8">
        <f t="shared" si="71"/>
        <v>0.00014000000000000001</v>
      </c>
      <c r="M298" s="11">
        <f t="shared" si="72"/>
        <v>0.00086</v>
      </c>
    </row>
    <row r="299" spans="1:13" ht="25.5">
      <c r="A299" s="11">
        <v>286</v>
      </c>
      <c r="B299" s="8" t="s">
        <v>19</v>
      </c>
      <c r="C299" s="8" t="s">
        <v>20</v>
      </c>
      <c r="D299" s="25" t="s">
        <v>806</v>
      </c>
      <c r="E299" s="8">
        <f t="shared" si="73"/>
        <v>1172.87</v>
      </c>
      <c r="F299" s="8">
        <f t="shared" si="73"/>
        <v>1172.87</v>
      </c>
      <c r="G299" s="8">
        <v>6</v>
      </c>
      <c r="H299" s="20" t="s">
        <v>279</v>
      </c>
      <c r="I299" s="8">
        <f t="shared" si="70"/>
        <v>0.003</v>
      </c>
      <c r="J299" s="26">
        <v>3</v>
      </c>
      <c r="K299" s="18">
        <v>1.09</v>
      </c>
      <c r="L299" s="8">
        <f t="shared" si="71"/>
        <v>0.00109</v>
      </c>
      <c r="M299" s="11">
        <f t="shared" si="72"/>
        <v>0.00191</v>
      </c>
    </row>
    <row r="300" spans="1:13" ht="25.5">
      <c r="A300" s="11">
        <v>287</v>
      </c>
      <c r="B300" s="8" t="s">
        <v>19</v>
      </c>
      <c r="C300" s="8" t="s">
        <v>20</v>
      </c>
      <c r="D300" s="25" t="s">
        <v>844</v>
      </c>
      <c r="E300" s="8">
        <f t="shared" si="73"/>
        <v>1172.87</v>
      </c>
      <c r="F300" s="8">
        <f t="shared" si="73"/>
        <v>1172.87</v>
      </c>
      <c r="G300" s="8">
        <v>6</v>
      </c>
      <c r="H300" s="20" t="s">
        <v>352</v>
      </c>
      <c r="I300" s="8">
        <f aca="true" t="shared" si="74" ref="I300:I314">J300/1000</f>
        <v>0.0004</v>
      </c>
      <c r="J300" s="29">
        <v>0.4</v>
      </c>
      <c r="K300" s="18">
        <v>0.41</v>
      </c>
      <c r="L300" s="8">
        <f t="shared" si="71"/>
        <v>0.00041</v>
      </c>
      <c r="M300" s="11">
        <f t="shared" si="72"/>
        <v>-9.999999999999972E-06</v>
      </c>
    </row>
    <row r="301" spans="1:13" ht="25.5">
      <c r="A301" s="11">
        <v>288</v>
      </c>
      <c r="B301" s="8" t="s">
        <v>19</v>
      </c>
      <c r="C301" s="8" t="s">
        <v>20</v>
      </c>
      <c r="D301" s="25" t="s">
        <v>1685</v>
      </c>
      <c r="E301" s="8">
        <f t="shared" si="73"/>
        <v>1172.87</v>
      </c>
      <c r="F301" s="8">
        <f t="shared" si="73"/>
        <v>1172.87</v>
      </c>
      <c r="G301" s="8">
        <v>6</v>
      </c>
      <c r="H301" s="20" t="s">
        <v>1157</v>
      </c>
      <c r="I301" s="8">
        <f t="shared" si="74"/>
        <v>0.0007</v>
      </c>
      <c r="J301" s="29">
        <v>0.7</v>
      </c>
      <c r="K301" s="17"/>
      <c r="L301" s="8">
        <f t="shared" si="71"/>
        <v>0</v>
      </c>
      <c r="M301" s="11">
        <f t="shared" si="72"/>
        <v>0.0007</v>
      </c>
    </row>
    <row r="302" spans="1:13" ht="25.5">
      <c r="A302" s="11">
        <v>289</v>
      </c>
      <c r="B302" s="8" t="s">
        <v>19</v>
      </c>
      <c r="C302" s="8" t="s">
        <v>20</v>
      </c>
      <c r="D302" s="25" t="s">
        <v>845</v>
      </c>
      <c r="E302" s="8">
        <f t="shared" si="73"/>
        <v>1172.87</v>
      </c>
      <c r="F302" s="8">
        <f t="shared" si="73"/>
        <v>1172.87</v>
      </c>
      <c r="G302" s="8">
        <v>6</v>
      </c>
      <c r="H302" s="20" t="s">
        <v>189</v>
      </c>
      <c r="I302" s="8">
        <f t="shared" si="74"/>
        <v>0.001</v>
      </c>
      <c r="J302" s="26">
        <v>1</v>
      </c>
      <c r="K302" s="17"/>
      <c r="L302" s="8">
        <f t="shared" si="71"/>
        <v>0</v>
      </c>
      <c r="M302" s="11">
        <f t="shared" si="72"/>
        <v>0.001</v>
      </c>
    </row>
    <row r="303" spans="1:13" ht="25.5">
      <c r="A303" s="11">
        <v>290</v>
      </c>
      <c r="B303" s="8" t="s">
        <v>19</v>
      </c>
      <c r="C303" s="8" t="s">
        <v>20</v>
      </c>
      <c r="D303" s="25" t="s">
        <v>846</v>
      </c>
      <c r="E303" s="8">
        <f t="shared" si="73"/>
        <v>1172.87</v>
      </c>
      <c r="F303" s="8">
        <f t="shared" si="73"/>
        <v>1172.87</v>
      </c>
      <c r="G303" s="8">
        <v>6</v>
      </c>
      <c r="H303" s="20" t="s">
        <v>1790</v>
      </c>
      <c r="I303" s="8">
        <f t="shared" si="74"/>
        <v>0.0005</v>
      </c>
      <c r="J303" s="29">
        <v>0.5</v>
      </c>
      <c r="K303" s="18">
        <v>0.11</v>
      </c>
      <c r="L303" s="8">
        <f t="shared" si="71"/>
        <v>0.00011</v>
      </c>
      <c r="M303" s="11">
        <f t="shared" si="72"/>
        <v>0.00039</v>
      </c>
    </row>
    <row r="304" spans="1:13" ht="25.5">
      <c r="A304" s="11">
        <v>291</v>
      </c>
      <c r="B304" s="8" t="s">
        <v>19</v>
      </c>
      <c r="C304" s="8" t="s">
        <v>20</v>
      </c>
      <c r="D304" s="25" t="s">
        <v>358</v>
      </c>
      <c r="E304" s="8">
        <f t="shared" si="73"/>
        <v>1172.87</v>
      </c>
      <c r="F304" s="8">
        <f t="shared" si="73"/>
        <v>1172.87</v>
      </c>
      <c r="G304" s="8">
        <v>6</v>
      </c>
      <c r="H304" s="20" t="s">
        <v>357</v>
      </c>
      <c r="I304" s="8">
        <f t="shared" si="74"/>
        <v>0.0002</v>
      </c>
      <c r="J304" s="29">
        <v>0.2</v>
      </c>
      <c r="K304" s="18">
        <v>2.95</v>
      </c>
      <c r="L304" s="8">
        <f t="shared" si="71"/>
        <v>0.0029500000000000004</v>
      </c>
      <c r="M304" s="11">
        <f t="shared" si="72"/>
        <v>-0.0027500000000000003</v>
      </c>
    </row>
    <row r="305" spans="1:13" ht="25.5">
      <c r="A305" s="11">
        <v>292</v>
      </c>
      <c r="B305" s="8" t="s">
        <v>19</v>
      </c>
      <c r="C305" s="8" t="s">
        <v>20</v>
      </c>
      <c r="D305" s="25" t="s">
        <v>359</v>
      </c>
      <c r="E305" s="8">
        <f t="shared" si="73"/>
        <v>1172.87</v>
      </c>
      <c r="F305" s="8">
        <f t="shared" si="73"/>
        <v>1172.87</v>
      </c>
      <c r="G305" s="8">
        <v>6</v>
      </c>
      <c r="H305" s="20" t="s">
        <v>357</v>
      </c>
      <c r="I305" s="8">
        <f t="shared" si="74"/>
        <v>0.004</v>
      </c>
      <c r="J305" s="26">
        <v>4</v>
      </c>
      <c r="K305" s="17"/>
      <c r="L305" s="8">
        <f t="shared" si="71"/>
        <v>0</v>
      </c>
      <c r="M305" s="11">
        <f t="shared" si="72"/>
        <v>0.004</v>
      </c>
    </row>
    <row r="306" spans="1:13" ht="25.5">
      <c r="A306" s="11">
        <v>293</v>
      </c>
      <c r="B306" s="8" t="s">
        <v>19</v>
      </c>
      <c r="C306" s="8" t="s">
        <v>20</v>
      </c>
      <c r="D306" s="25" t="s">
        <v>1326</v>
      </c>
      <c r="E306" s="8">
        <f t="shared" si="73"/>
        <v>1172.87</v>
      </c>
      <c r="F306" s="8">
        <f t="shared" si="73"/>
        <v>1172.87</v>
      </c>
      <c r="G306" s="8">
        <v>6</v>
      </c>
      <c r="H306" s="20" t="s">
        <v>360</v>
      </c>
      <c r="I306" s="8">
        <f t="shared" si="74"/>
        <v>0.0004</v>
      </c>
      <c r="J306" s="29">
        <v>0.4</v>
      </c>
      <c r="K306" s="18">
        <v>0.02</v>
      </c>
      <c r="L306" s="8">
        <f t="shared" si="71"/>
        <v>2E-05</v>
      </c>
      <c r="M306" s="11">
        <f t="shared" si="72"/>
        <v>0.00038</v>
      </c>
    </row>
    <row r="307" spans="1:13" ht="25.5">
      <c r="A307" s="11">
        <v>294</v>
      </c>
      <c r="B307" s="8" t="s">
        <v>19</v>
      </c>
      <c r="C307" s="8" t="s">
        <v>20</v>
      </c>
      <c r="D307" s="25" t="s">
        <v>847</v>
      </c>
      <c r="E307" s="8">
        <f t="shared" si="73"/>
        <v>1172.87</v>
      </c>
      <c r="F307" s="8">
        <f t="shared" si="73"/>
        <v>1172.87</v>
      </c>
      <c r="G307" s="8">
        <v>6</v>
      </c>
      <c r="H307" s="20" t="s">
        <v>361</v>
      </c>
      <c r="I307" s="8">
        <f t="shared" si="74"/>
        <v>0.0001</v>
      </c>
      <c r="J307" s="29">
        <v>0.1</v>
      </c>
      <c r="K307" s="18">
        <v>0.07</v>
      </c>
      <c r="L307" s="8">
        <f aca="true" t="shared" si="75" ref="L307:L323">K307/1000</f>
        <v>7.000000000000001E-05</v>
      </c>
      <c r="M307" s="11">
        <f aca="true" t="shared" si="76" ref="M307:M323">I307-L307</f>
        <v>2.9999999999999997E-05</v>
      </c>
    </row>
    <row r="308" spans="1:13" ht="38.25">
      <c r="A308" s="11">
        <v>295</v>
      </c>
      <c r="B308" s="8" t="s">
        <v>19</v>
      </c>
      <c r="C308" s="8" t="s">
        <v>20</v>
      </c>
      <c r="D308" s="25" t="s">
        <v>810</v>
      </c>
      <c r="E308" s="8">
        <f t="shared" si="73"/>
        <v>1172.87</v>
      </c>
      <c r="F308" s="8">
        <f t="shared" si="73"/>
        <v>1172.87</v>
      </c>
      <c r="G308" s="8">
        <v>6</v>
      </c>
      <c r="H308" s="20" t="s">
        <v>284</v>
      </c>
      <c r="I308" s="8">
        <f t="shared" si="74"/>
        <v>0.0015</v>
      </c>
      <c r="J308" s="29">
        <v>1.5</v>
      </c>
      <c r="K308" s="18">
        <v>0.12</v>
      </c>
      <c r="L308" s="8">
        <f t="shared" si="75"/>
        <v>0.00011999999999999999</v>
      </c>
      <c r="M308" s="11">
        <f t="shared" si="76"/>
        <v>0.0013800000000000002</v>
      </c>
    </row>
    <row r="309" spans="1:13" ht="25.5">
      <c r="A309" s="11">
        <v>296</v>
      </c>
      <c r="B309" s="8" t="s">
        <v>19</v>
      </c>
      <c r="C309" s="8" t="s">
        <v>20</v>
      </c>
      <c r="D309" s="25" t="s">
        <v>848</v>
      </c>
      <c r="E309" s="8">
        <f t="shared" si="73"/>
        <v>1172.87</v>
      </c>
      <c r="F309" s="8">
        <f t="shared" si="73"/>
        <v>1172.87</v>
      </c>
      <c r="G309" s="8">
        <v>6</v>
      </c>
      <c r="H309" s="20" t="s">
        <v>363</v>
      </c>
      <c r="I309" s="8">
        <f t="shared" si="74"/>
        <v>0.001</v>
      </c>
      <c r="J309" s="26">
        <v>1</v>
      </c>
      <c r="K309" s="17"/>
      <c r="L309" s="8">
        <f t="shared" si="75"/>
        <v>0</v>
      </c>
      <c r="M309" s="11">
        <f t="shared" si="76"/>
        <v>0.001</v>
      </c>
    </row>
    <row r="310" spans="1:13" ht="25.5">
      <c r="A310" s="11">
        <v>297</v>
      </c>
      <c r="B310" s="8" t="s">
        <v>19</v>
      </c>
      <c r="C310" s="8" t="s">
        <v>20</v>
      </c>
      <c r="D310" s="25" t="s">
        <v>849</v>
      </c>
      <c r="E310" s="8">
        <f t="shared" si="73"/>
        <v>1172.87</v>
      </c>
      <c r="F310" s="8">
        <f t="shared" si="73"/>
        <v>1172.87</v>
      </c>
      <c r="G310" s="8">
        <v>6</v>
      </c>
      <c r="H310" s="20" t="s">
        <v>364</v>
      </c>
      <c r="I310" s="8">
        <f t="shared" si="74"/>
        <v>0.0001</v>
      </c>
      <c r="J310" s="29">
        <v>0.1</v>
      </c>
      <c r="K310" s="17"/>
      <c r="L310" s="8">
        <f t="shared" si="75"/>
        <v>0</v>
      </c>
      <c r="M310" s="11">
        <f t="shared" si="76"/>
        <v>0.0001</v>
      </c>
    </row>
    <row r="311" spans="1:13" ht="25.5">
      <c r="A311" s="11">
        <v>298</v>
      </c>
      <c r="B311" s="8" t="s">
        <v>19</v>
      </c>
      <c r="C311" s="8" t="s">
        <v>20</v>
      </c>
      <c r="D311" s="25" t="s">
        <v>851</v>
      </c>
      <c r="E311" s="8">
        <f aca="true" t="shared" si="77" ref="E311:F326">IF($G311=3,$P$6,0)+IF($G311=4,$P$7,0)+IF($G311=5,$P$8,0)+IF($G311=6,$P$9,0)+IF($G311=7,$P$10,0)+IF($G311=8,$P$11,0)</f>
        <v>1172.87</v>
      </c>
      <c r="F311" s="8">
        <f t="shared" si="77"/>
        <v>1172.87</v>
      </c>
      <c r="G311" s="8">
        <v>6</v>
      </c>
      <c r="H311" s="20" t="s">
        <v>1158</v>
      </c>
      <c r="I311" s="8">
        <f t="shared" si="74"/>
        <v>0.0002</v>
      </c>
      <c r="J311" s="29">
        <v>0.2</v>
      </c>
      <c r="K311" s="15">
        <v>0.1</v>
      </c>
      <c r="L311" s="8">
        <f t="shared" si="75"/>
        <v>0.0001</v>
      </c>
      <c r="M311" s="11">
        <f t="shared" si="76"/>
        <v>0.0001</v>
      </c>
    </row>
    <row r="312" spans="1:13" ht="25.5">
      <c r="A312" s="11">
        <v>299</v>
      </c>
      <c r="B312" s="8" t="s">
        <v>19</v>
      </c>
      <c r="C312" s="8" t="s">
        <v>20</v>
      </c>
      <c r="D312" s="25" t="s">
        <v>811</v>
      </c>
      <c r="E312" s="8">
        <f t="shared" si="77"/>
        <v>1172.87</v>
      </c>
      <c r="F312" s="8">
        <f t="shared" si="77"/>
        <v>1172.87</v>
      </c>
      <c r="G312" s="8">
        <v>6</v>
      </c>
      <c r="H312" s="20" t="s">
        <v>285</v>
      </c>
      <c r="I312" s="8">
        <f t="shared" si="74"/>
        <v>0.013</v>
      </c>
      <c r="J312" s="26">
        <v>13</v>
      </c>
      <c r="K312" s="18">
        <v>6.84</v>
      </c>
      <c r="L312" s="8">
        <f t="shared" si="75"/>
        <v>0.00684</v>
      </c>
      <c r="M312" s="11">
        <f t="shared" si="76"/>
        <v>0.00616</v>
      </c>
    </row>
    <row r="313" spans="1:13" ht="25.5">
      <c r="A313" s="11">
        <v>300</v>
      </c>
      <c r="B313" s="8" t="s">
        <v>19</v>
      </c>
      <c r="C313" s="8" t="s">
        <v>20</v>
      </c>
      <c r="D313" s="25" t="s">
        <v>1694</v>
      </c>
      <c r="E313" s="8">
        <f t="shared" si="77"/>
        <v>1172.87</v>
      </c>
      <c r="F313" s="8">
        <f t="shared" si="77"/>
        <v>1172.87</v>
      </c>
      <c r="G313" s="8">
        <v>6</v>
      </c>
      <c r="H313" s="20" t="s">
        <v>1575</v>
      </c>
      <c r="I313" s="8">
        <f t="shared" si="74"/>
        <v>0.001</v>
      </c>
      <c r="J313" s="26">
        <v>1</v>
      </c>
      <c r="K313" s="17"/>
      <c r="L313" s="8">
        <f t="shared" si="75"/>
        <v>0</v>
      </c>
      <c r="M313" s="11">
        <f t="shared" si="76"/>
        <v>0.001</v>
      </c>
    </row>
    <row r="314" spans="1:13" ht="38.25">
      <c r="A314" s="11">
        <v>301</v>
      </c>
      <c r="B314" s="8" t="s">
        <v>19</v>
      </c>
      <c r="C314" s="8" t="s">
        <v>20</v>
      </c>
      <c r="D314" s="25" t="s">
        <v>852</v>
      </c>
      <c r="E314" s="8">
        <f t="shared" si="77"/>
        <v>1172.87</v>
      </c>
      <c r="F314" s="8">
        <f t="shared" si="77"/>
        <v>1172.87</v>
      </c>
      <c r="G314" s="8">
        <v>6</v>
      </c>
      <c r="H314" s="20" t="s">
        <v>368</v>
      </c>
      <c r="I314" s="8">
        <f t="shared" si="74"/>
        <v>0.0005</v>
      </c>
      <c r="J314" s="29">
        <v>0.5</v>
      </c>
      <c r="K314" s="17"/>
      <c r="L314" s="8">
        <f t="shared" si="75"/>
        <v>0</v>
      </c>
      <c r="M314" s="11">
        <f t="shared" si="76"/>
        <v>0.0005</v>
      </c>
    </row>
    <row r="315" spans="1:13" ht="38.25">
      <c r="A315" s="11">
        <v>302</v>
      </c>
      <c r="B315" s="8" t="s">
        <v>19</v>
      </c>
      <c r="C315" s="8" t="s">
        <v>20</v>
      </c>
      <c r="D315" s="25" t="s">
        <v>1686</v>
      </c>
      <c r="E315" s="8">
        <f t="shared" si="77"/>
        <v>1172.87</v>
      </c>
      <c r="F315" s="8">
        <f t="shared" si="77"/>
        <v>1172.87</v>
      </c>
      <c r="G315" s="8">
        <v>6</v>
      </c>
      <c r="H315" s="20" t="s">
        <v>368</v>
      </c>
      <c r="I315" s="8">
        <f aca="true" t="shared" si="78" ref="I315:I328">J315/1000</f>
        <v>0.0005</v>
      </c>
      <c r="J315" s="29">
        <v>0.5</v>
      </c>
      <c r="K315" s="17"/>
      <c r="L315" s="8">
        <f t="shared" si="75"/>
        <v>0</v>
      </c>
      <c r="M315" s="11">
        <f t="shared" si="76"/>
        <v>0.0005</v>
      </c>
    </row>
    <row r="316" spans="1:13" ht="25.5">
      <c r="A316" s="11">
        <v>303</v>
      </c>
      <c r="B316" s="8" t="s">
        <v>19</v>
      </c>
      <c r="C316" s="8" t="s">
        <v>20</v>
      </c>
      <c r="D316" s="25" t="s">
        <v>853</v>
      </c>
      <c r="E316" s="8">
        <f t="shared" si="77"/>
        <v>1172.87</v>
      </c>
      <c r="F316" s="8">
        <f t="shared" si="77"/>
        <v>1172.87</v>
      </c>
      <c r="G316" s="8">
        <v>6</v>
      </c>
      <c r="H316" s="20" t="s">
        <v>370</v>
      </c>
      <c r="I316" s="8">
        <f t="shared" si="78"/>
        <v>0.006</v>
      </c>
      <c r="J316" s="26">
        <v>6</v>
      </c>
      <c r="K316" s="18">
        <v>5.84</v>
      </c>
      <c r="L316" s="8">
        <f t="shared" si="75"/>
        <v>0.00584</v>
      </c>
      <c r="M316" s="11">
        <f t="shared" si="76"/>
        <v>0.00016000000000000042</v>
      </c>
    </row>
    <row r="317" spans="1:13" ht="25.5">
      <c r="A317" s="11">
        <v>304</v>
      </c>
      <c r="B317" s="8" t="s">
        <v>19</v>
      </c>
      <c r="C317" s="8" t="s">
        <v>20</v>
      </c>
      <c r="D317" s="25" t="s">
        <v>1687</v>
      </c>
      <c r="E317" s="8">
        <f t="shared" si="77"/>
        <v>1172.87</v>
      </c>
      <c r="F317" s="8">
        <f t="shared" si="77"/>
        <v>1172.87</v>
      </c>
      <c r="G317" s="8">
        <v>6</v>
      </c>
      <c r="H317" s="20" t="s">
        <v>1095</v>
      </c>
      <c r="I317" s="8">
        <f t="shared" si="78"/>
        <v>0.0002</v>
      </c>
      <c r="J317" s="29">
        <v>0.2</v>
      </c>
      <c r="K317" s="17"/>
      <c r="L317" s="8">
        <f t="shared" si="75"/>
        <v>0</v>
      </c>
      <c r="M317" s="11">
        <f t="shared" si="76"/>
        <v>0.0002</v>
      </c>
    </row>
    <row r="318" spans="1:13" ht="25.5">
      <c r="A318" s="11">
        <v>305</v>
      </c>
      <c r="B318" s="8" t="s">
        <v>19</v>
      </c>
      <c r="C318" s="8" t="s">
        <v>20</v>
      </c>
      <c r="D318" s="25" t="s">
        <v>854</v>
      </c>
      <c r="E318" s="8">
        <f t="shared" si="77"/>
        <v>1172.87</v>
      </c>
      <c r="F318" s="8">
        <f t="shared" si="77"/>
        <v>1172.87</v>
      </c>
      <c r="G318" s="8">
        <v>6</v>
      </c>
      <c r="H318" s="20" t="s">
        <v>1759</v>
      </c>
      <c r="I318" s="8">
        <f t="shared" si="78"/>
        <v>0.0005</v>
      </c>
      <c r="J318" s="29">
        <v>0.5</v>
      </c>
      <c r="K318" s="17"/>
      <c r="L318" s="8">
        <f t="shared" si="75"/>
        <v>0</v>
      </c>
      <c r="M318" s="11">
        <f t="shared" si="76"/>
        <v>0.0005</v>
      </c>
    </row>
    <row r="319" spans="1:13" ht="25.5">
      <c r="A319" s="11">
        <v>306</v>
      </c>
      <c r="B319" s="8" t="s">
        <v>19</v>
      </c>
      <c r="C319" s="8" t="s">
        <v>20</v>
      </c>
      <c r="D319" s="25" t="s">
        <v>816</v>
      </c>
      <c r="E319" s="8">
        <f t="shared" si="77"/>
        <v>1172.87</v>
      </c>
      <c r="F319" s="8">
        <f t="shared" si="77"/>
        <v>1172.87</v>
      </c>
      <c r="G319" s="8">
        <v>6</v>
      </c>
      <c r="H319" s="20" t="s">
        <v>291</v>
      </c>
      <c r="I319" s="8">
        <f t="shared" si="78"/>
        <v>0.002</v>
      </c>
      <c r="J319" s="26">
        <v>2</v>
      </c>
      <c r="K319" s="17"/>
      <c r="L319" s="8">
        <f t="shared" si="75"/>
        <v>0</v>
      </c>
      <c r="M319" s="11">
        <f t="shared" si="76"/>
        <v>0.002</v>
      </c>
    </row>
    <row r="320" spans="1:13" ht="25.5">
      <c r="A320" s="11">
        <v>307</v>
      </c>
      <c r="B320" s="8" t="s">
        <v>19</v>
      </c>
      <c r="C320" s="8" t="s">
        <v>20</v>
      </c>
      <c r="D320" s="25" t="s">
        <v>1140</v>
      </c>
      <c r="E320" s="8">
        <f t="shared" si="77"/>
        <v>1172.87</v>
      </c>
      <c r="F320" s="8">
        <f t="shared" si="77"/>
        <v>1172.87</v>
      </c>
      <c r="G320" s="8">
        <v>6</v>
      </c>
      <c r="H320" s="20" t="s">
        <v>1146</v>
      </c>
      <c r="I320" s="8">
        <f t="shared" si="78"/>
        <v>0.0005</v>
      </c>
      <c r="J320" s="29">
        <v>0.5</v>
      </c>
      <c r="K320" s="17"/>
      <c r="L320" s="8">
        <f t="shared" si="75"/>
        <v>0</v>
      </c>
      <c r="M320" s="11">
        <f t="shared" si="76"/>
        <v>0.0005</v>
      </c>
    </row>
    <row r="321" spans="1:13" ht="25.5">
      <c r="A321" s="11">
        <v>308</v>
      </c>
      <c r="B321" s="8" t="s">
        <v>19</v>
      </c>
      <c r="C321" s="8" t="s">
        <v>20</v>
      </c>
      <c r="D321" s="25" t="s">
        <v>996</v>
      </c>
      <c r="E321" s="8">
        <f t="shared" si="77"/>
        <v>1172.87</v>
      </c>
      <c r="F321" s="8">
        <f t="shared" si="77"/>
        <v>1172.87</v>
      </c>
      <c r="G321" s="8">
        <v>6</v>
      </c>
      <c r="H321" s="20" t="s">
        <v>1041</v>
      </c>
      <c r="I321" s="8">
        <f t="shared" si="78"/>
        <v>0</v>
      </c>
      <c r="J321" s="28"/>
      <c r="K321" s="15">
        <v>0.5</v>
      </c>
      <c r="L321" s="8">
        <f t="shared" si="75"/>
        <v>0.0005</v>
      </c>
      <c r="M321" s="11">
        <f t="shared" si="76"/>
        <v>-0.0005</v>
      </c>
    </row>
    <row r="322" spans="1:13" ht="25.5">
      <c r="A322" s="11">
        <v>309</v>
      </c>
      <c r="B322" s="8" t="s">
        <v>19</v>
      </c>
      <c r="C322" s="8" t="s">
        <v>20</v>
      </c>
      <c r="D322" s="25" t="s">
        <v>856</v>
      </c>
      <c r="E322" s="8">
        <f t="shared" si="77"/>
        <v>1172.87</v>
      </c>
      <c r="F322" s="8">
        <f t="shared" si="77"/>
        <v>1172.87</v>
      </c>
      <c r="G322" s="8">
        <v>6</v>
      </c>
      <c r="H322" s="20" t="s">
        <v>86</v>
      </c>
      <c r="I322" s="8">
        <f t="shared" si="78"/>
        <v>0.002</v>
      </c>
      <c r="J322" s="26">
        <v>2</v>
      </c>
      <c r="K322" s="18">
        <v>0.24</v>
      </c>
      <c r="L322" s="8">
        <f t="shared" si="75"/>
        <v>0.00023999999999999998</v>
      </c>
      <c r="M322" s="11">
        <f t="shared" si="76"/>
        <v>0.00176</v>
      </c>
    </row>
    <row r="323" spans="1:13" ht="25.5">
      <c r="A323" s="11">
        <v>310</v>
      </c>
      <c r="B323" s="8" t="s">
        <v>19</v>
      </c>
      <c r="C323" s="8" t="s">
        <v>20</v>
      </c>
      <c r="D323" s="25" t="s">
        <v>857</v>
      </c>
      <c r="E323" s="8">
        <f t="shared" si="77"/>
        <v>1172.87</v>
      </c>
      <c r="F323" s="8">
        <f t="shared" si="77"/>
        <v>1172.87</v>
      </c>
      <c r="G323" s="8">
        <v>6</v>
      </c>
      <c r="H323" s="20" t="s">
        <v>373</v>
      </c>
      <c r="I323" s="8">
        <f t="shared" si="78"/>
        <v>0.001</v>
      </c>
      <c r="J323" s="26">
        <v>1</v>
      </c>
      <c r="K323" s="18">
        <v>1.02</v>
      </c>
      <c r="L323" s="8">
        <f t="shared" si="75"/>
        <v>0.00102</v>
      </c>
      <c r="M323" s="11">
        <f t="shared" si="76"/>
        <v>-2.0000000000000052E-05</v>
      </c>
    </row>
    <row r="324" spans="1:13" ht="25.5">
      <c r="A324" s="11">
        <v>311</v>
      </c>
      <c r="B324" s="8" t="s">
        <v>19</v>
      </c>
      <c r="C324" s="8" t="s">
        <v>20</v>
      </c>
      <c r="D324" s="25" t="s">
        <v>374</v>
      </c>
      <c r="E324" s="8">
        <f t="shared" si="77"/>
        <v>1172.87</v>
      </c>
      <c r="F324" s="8">
        <f t="shared" si="77"/>
        <v>1172.87</v>
      </c>
      <c r="G324" s="8">
        <v>6</v>
      </c>
      <c r="H324" s="20" t="s">
        <v>1097</v>
      </c>
      <c r="I324" s="8">
        <f t="shared" si="78"/>
        <v>0.0005</v>
      </c>
      <c r="J324" s="29">
        <v>0.5</v>
      </c>
      <c r="K324" s="18">
        <v>0.25</v>
      </c>
      <c r="L324" s="8">
        <f aca="true" t="shared" si="79" ref="L324:L331">K324/1000</f>
        <v>0.00025</v>
      </c>
      <c r="M324" s="11">
        <f aca="true" t="shared" si="80" ref="M324:M331">I324-L324</f>
        <v>0.00025</v>
      </c>
    </row>
    <row r="325" spans="1:13" ht="25.5">
      <c r="A325" s="11">
        <v>312</v>
      </c>
      <c r="B325" s="8" t="s">
        <v>19</v>
      </c>
      <c r="C325" s="8" t="s">
        <v>20</v>
      </c>
      <c r="D325" s="25" t="s">
        <v>1688</v>
      </c>
      <c r="E325" s="8">
        <f t="shared" si="77"/>
        <v>1172.87</v>
      </c>
      <c r="F325" s="8">
        <f t="shared" si="77"/>
        <v>1172.87</v>
      </c>
      <c r="G325" s="8">
        <v>6</v>
      </c>
      <c r="H325" s="20" t="s">
        <v>1625</v>
      </c>
      <c r="I325" s="8">
        <f t="shared" si="78"/>
        <v>0.0015</v>
      </c>
      <c r="J325" s="29">
        <v>1.5</v>
      </c>
      <c r="K325" s="18">
        <v>0.75</v>
      </c>
      <c r="L325" s="8">
        <f t="shared" si="79"/>
        <v>0.00075</v>
      </c>
      <c r="M325" s="11">
        <f t="shared" si="80"/>
        <v>0.00075</v>
      </c>
    </row>
    <row r="326" spans="1:13" ht="25.5">
      <c r="A326" s="11">
        <v>313</v>
      </c>
      <c r="B326" s="8" t="s">
        <v>19</v>
      </c>
      <c r="C326" s="8" t="s">
        <v>20</v>
      </c>
      <c r="D326" s="25" t="s">
        <v>858</v>
      </c>
      <c r="E326" s="8">
        <f t="shared" si="77"/>
        <v>1172.87</v>
      </c>
      <c r="F326" s="8">
        <f t="shared" si="77"/>
        <v>1172.87</v>
      </c>
      <c r="G326" s="8">
        <v>6</v>
      </c>
      <c r="H326" s="20" t="s">
        <v>375</v>
      </c>
      <c r="I326" s="8">
        <f t="shared" si="78"/>
        <v>0.0006</v>
      </c>
      <c r="J326" s="29">
        <v>0.6</v>
      </c>
      <c r="K326" s="17"/>
      <c r="L326" s="8">
        <f t="shared" si="79"/>
        <v>0</v>
      </c>
      <c r="M326" s="11">
        <f t="shared" si="80"/>
        <v>0.0006</v>
      </c>
    </row>
    <row r="327" spans="1:13" ht="25.5">
      <c r="A327" s="11">
        <v>314</v>
      </c>
      <c r="B327" s="8" t="s">
        <v>19</v>
      </c>
      <c r="C327" s="8" t="s">
        <v>20</v>
      </c>
      <c r="D327" s="25" t="s">
        <v>1690</v>
      </c>
      <c r="E327" s="8">
        <f aca="true" t="shared" si="81" ref="E327:F331">IF($G327=3,$P$6,0)+IF($G327=4,$P$7,0)+IF($G327=5,$P$8,0)+IF($G327=6,$P$9,0)+IF($G327=7,$P$10,0)+IF($G327=8,$P$11,0)</f>
        <v>1172.87</v>
      </c>
      <c r="F327" s="8">
        <f t="shared" si="81"/>
        <v>1172.87</v>
      </c>
      <c r="G327" s="8">
        <v>6</v>
      </c>
      <c r="H327" s="20" t="s">
        <v>1519</v>
      </c>
      <c r="I327" s="8">
        <f t="shared" si="78"/>
        <v>0.001</v>
      </c>
      <c r="J327" s="26">
        <v>1</v>
      </c>
      <c r="K327" s="18">
        <v>0.47</v>
      </c>
      <c r="L327" s="8">
        <f t="shared" si="79"/>
        <v>0.00047</v>
      </c>
      <c r="M327" s="11">
        <f t="shared" si="80"/>
        <v>0.0005300000000000001</v>
      </c>
    </row>
    <row r="328" spans="1:13" ht="25.5">
      <c r="A328" s="11">
        <v>315</v>
      </c>
      <c r="B328" s="8" t="s">
        <v>19</v>
      </c>
      <c r="C328" s="8" t="s">
        <v>20</v>
      </c>
      <c r="D328" s="25" t="s">
        <v>862</v>
      </c>
      <c r="E328" s="8">
        <f t="shared" si="81"/>
        <v>1214.4</v>
      </c>
      <c r="F328" s="8">
        <f t="shared" si="81"/>
        <v>1214.4</v>
      </c>
      <c r="G328" s="8">
        <v>7</v>
      </c>
      <c r="H328" s="20" t="s">
        <v>1042</v>
      </c>
      <c r="I328" s="8">
        <f t="shared" si="78"/>
        <v>0.0001</v>
      </c>
      <c r="J328" s="29">
        <v>0.1</v>
      </c>
      <c r="K328" s="17"/>
      <c r="L328" s="8">
        <f t="shared" si="79"/>
        <v>0</v>
      </c>
      <c r="M328" s="11">
        <f t="shared" si="80"/>
        <v>0.0001</v>
      </c>
    </row>
    <row r="329" spans="1:13" ht="25.5">
      <c r="A329" s="11">
        <v>316</v>
      </c>
      <c r="B329" s="8" t="s">
        <v>19</v>
      </c>
      <c r="C329" s="8" t="s">
        <v>20</v>
      </c>
      <c r="D329" s="25" t="s">
        <v>860</v>
      </c>
      <c r="E329" s="8">
        <f t="shared" si="81"/>
        <v>1214.4</v>
      </c>
      <c r="F329" s="8">
        <f t="shared" si="81"/>
        <v>1214.4</v>
      </c>
      <c r="G329" s="8">
        <v>7</v>
      </c>
      <c r="H329" s="20" t="s">
        <v>378</v>
      </c>
      <c r="I329" s="8">
        <f>J329/1000</f>
        <v>0.0001</v>
      </c>
      <c r="J329" s="29">
        <v>0.1</v>
      </c>
      <c r="K329" s="18">
        <v>0.09</v>
      </c>
      <c r="L329" s="8">
        <f t="shared" si="79"/>
        <v>8.999999999999999E-05</v>
      </c>
      <c r="M329" s="11">
        <f t="shared" si="80"/>
        <v>1.0000000000000013E-05</v>
      </c>
    </row>
    <row r="330" spans="1:13" ht="25.5">
      <c r="A330" s="11">
        <v>317</v>
      </c>
      <c r="B330" s="8" t="s">
        <v>19</v>
      </c>
      <c r="C330" s="8" t="s">
        <v>20</v>
      </c>
      <c r="D330" s="25" t="s">
        <v>829</v>
      </c>
      <c r="E330" s="8">
        <f t="shared" si="81"/>
        <v>1214.4</v>
      </c>
      <c r="F330" s="8">
        <f t="shared" si="81"/>
        <v>1214.4</v>
      </c>
      <c r="G330" s="8">
        <v>7</v>
      </c>
      <c r="H330" s="20" t="s">
        <v>1761</v>
      </c>
      <c r="I330" s="8">
        <f>J330/1000</f>
        <v>0.0001</v>
      </c>
      <c r="J330" s="29">
        <v>0.1</v>
      </c>
      <c r="K330" s="17"/>
      <c r="L330" s="8">
        <f t="shared" si="79"/>
        <v>0</v>
      </c>
      <c r="M330" s="11">
        <f t="shared" si="80"/>
        <v>0.0001</v>
      </c>
    </row>
    <row r="331" spans="1:13" ht="25.5">
      <c r="A331" s="11">
        <v>318</v>
      </c>
      <c r="B331" s="8" t="s">
        <v>19</v>
      </c>
      <c r="C331" s="8" t="s">
        <v>20</v>
      </c>
      <c r="D331" s="25" t="s">
        <v>863</v>
      </c>
      <c r="E331" s="8">
        <f t="shared" si="81"/>
        <v>1214.4</v>
      </c>
      <c r="F331" s="8">
        <f t="shared" si="81"/>
        <v>1214.4</v>
      </c>
      <c r="G331" s="8">
        <v>7</v>
      </c>
      <c r="H331" s="20" t="s">
        <v>382</v>
      </c>
      <c r="I331" s="8">
        <f>J331/1000</f>
        <v>0.0001</v>
      </c>
      <c r="J331" s="29">
        <v>0.1</v>
      </c>
      <c r="K331" s="17"/>
      <c r="L331" s="8">
        <f t="shared" si="79"/>
        <v>0</v>
      </c>
      <c r="M331" s="11">
        <f t="shared" si="80"/>
        <v>0.0001</v>
      </c>
    </row>
    <row r="332" spans="1:13" ht="25.5">
      <c r="A332" s="11">
        <v>319</v>
      </c>
      <c r="B332" s="8" t="s">
        <v>19</v>
      </c>
      <c r="C332" s="8" t="s">
        <v>20</v>
      </c>
      <c r="D332" s="25" t="s">
        <v>865</v>
      </c>
      <c r="E332" s="8">
        <f aca="true" t="shared" si="82" ref="E332:F341">IF($G332=3,$P$6,0)+IF($G332=4,$P$7,0)+IF($G332=5,$P$8,0)+IF($G332=6,$P$9,0)+IF($G332=7,$P$10,0)+IF($G332=8,$P$11,0)</f>
        <v>1214.4</v>
      </c>
      <c r="F332" s="8">
        <f t="shared" si="82"/>
        <v>1214.4</v>
      </c>
      <c r="G332" s="8">
        <v>7</v>
      </c>
      <c r="H332" s="20" t="s">
        <v>386</v>
      </c>
      <c r="I332" s="8">
        <f>J332/1000</f>
        <v>0.0002</v>
      </c>
      <c r="J332" s="29">
        <v>0.2</v>
      </c>
      <c r="K332" s="18">
        <v>0.01</v>
      </c>
      <c r="L332" s="8">
        <f aca="true" t="shared" si="83" ref="L332:L338">K332/1000</f>
        <v>1E-05</v>
      </c>
      <c r="M332" s="11">
        <f aca="true" t="shared" si="84" ref="M332:M338">I332-L332</f>
        <v>0.00019</v>
      </c>
    </row>
    <row r="333" spans="1:13" ht="25.5">
      <c r="A333" s="11">
        <v>320</v>
      </c>
      <c r="B333" s="8" t="s">
        <v>19</v>
      </c>
      <c r="C333" s="8" t="s">
        <v>20</v>
      </c>
      <c r="D333" s="25" t="s">
        <v>1732</v>
      </c>
      <c r="E333" s="8">
        <f t="shared" si="82"/>
        <v>1214.4</v>
      </c>
      <c r="F333" s="8">
        <f t="shared" si="82"/>
        <v>1214.4</v>
      </c>
      <c r="G333" s="8">
        <v>7</v>
      </c>
      <c r="H333" s="20" t="s">
        <v>1145</v>
      </c>
      <c r="I333" s="8">
        <f>J333/1000</f>
        <v>0.0001</v>
      </c>
      <c r="J333" s="29">
        <v>0.1</v>
      </c>
      <c r="K333" s="17"/>
      <c r="L333" s="8">
        <f t="shared" si="83"/>
        <v>0</v>
      </c>
      <c r="M333" s="11">
        <f t="shared" si="84"/>
        <v>0.0001</v>
      </c>
    </row>
    <row r="334" spans="1:13" ht="25.5">
      <c r="A334" s="11">
        <v>321</v>
      </c>
      <c r="B334" s="8" t="s">
        <v>19</v>
      </c>
      <c r="C334" s="8" t="s">
        <v>20</v>
      </c>
      <c r="D334" s="25" t="s">
        <v>390</v>
      </c>
      <c r="E334" s="8">
        <f t="shared" si="82"/>
        <v>1214.4</v>
      </c>
      <c r="F334" s="8">
        <f t="shared" si="82"/>
        <v>1214.4</v>
      </c>
      <c r="G334" s="8">
        <v>7</v>
      </c>
      <c r="H334" s="20" t="s">
        <v>154</v>
      </c>
      <c r="I334" s="8">
        <f aca="true" t="shared" si="85" ref="I334:I350">J334/1000</f>
        <v>0.0001</v>
      </c>
      <c r="J334" s="29">
        <v>0.1</v>
      </c>
      <c r="K334" s="17"/>
      <c r="L334" s="8">
        <f t="shared" si="83"/>
        <v>0</v>
      </c>
      <c r="M334" s="11">
        <f t="shared" si="84"/>
        <v>0.0001</v>
      </c>
    </row>
    <row r="335" spans="1:13" ht="25.5">
      <c r="A335" s="11">
        <v>322</v>
      </c>
      <c r="B335" s="8" t="s">
        <v>19</v>
      </c>
      <c r="C335" s="8" t="s">
        <v>20</v>
      </c>
      <c r="D335" s="25" t="s">
        <v>868</v>
      </c>
      <c r="E335" s="8">
        <f t="shared" si="82"/>
        <v>1214.4</v>
      </c>
      <c r="F335" s="8">
        <f t="shared" si="82"/>
        <v>1214.4</v>
      </c>
      <c r="G335" s="8">
        <v>7</v>
      </c>
      <c r="H335" s="20" t="s">
        <v>392</v>
      </c>
      <c r="I335" s="8">
        <f t="shared" si="85"/>
        <v>0.0001</v>
      </c>
      <c r="J335" s="29">
        <v>0.1</v>
      </c>
      <c r="K335" s="18">
        <v>0.07</v>
      </c>
      <c r="L335" s="8">
        <f t="shared" si="83"/>
        <v>7.000000000000001E-05</v>
      </c>
      <c r="M335" s="11">
        <f t="shared" si="84"/>
        <v>2.9999999999999997E-05</v>
      </c>
    </row>
    <row r="336" spans="1:13" ht="25.5">
      <c r="A336" s="11">
        <v>323</v>
      </c>
      <c r="B336" s="8" t="s">
        <v>19</v>
      </c>
      <c r="C336" s="8" t="s">
        <v>20</v>
      </c>
      <c r="D336" s="25" t="s">
        <v>855</v>
      </c>
      <c r="E336" s="8">
        <f t="shared" si="82"/>
        <v>1214.4</v>
      </c>
      <c r="F336" s="8">
        <f t="shared" si="82"/>
        <v>1214.4</v>
      </c>
      <c r="G336" s="8">
        <v>7</v>
      </c>
      <c r="H336" s="20" t="s">
        <v>372</v>
      </c>
      <c r="I336" s="8">
        <f t="shared" si="85"/>
        <v>0.0003</v>
      </c>
      <c r="J336" s="29">
        <v>0.3</v>
      </c>
      <c r="K336" s="18">
        <v>0.07</v>
      </c>
      <c r="L336" s="8">
        <f t="shared" si="83"/>
        <v>7.000000000000001E-05</v>
      </c>
      <c r="M336" s="11">
        <f t="shared" si="84"/>
        <v>0.00022999999999999995</v>
      </c>
    </row>
    <row r="337" spans="1:13" ht="25.5">
      <c r="A337" s="11">
        <v>324</v>
      </c>
      <c r="B337" s="8" t="s">
        <v>19</v>
      </c>
      <c r="C337" s="8" t="s">
        <v>20</v>
      </c>
      <c r="D337" s="25"/>
      <c r="E337" s="8">
        <f t="shared" si="82"/>
        <v>1065.77</v>
      </c>
      <c r="F337" s="8">
        <f t="shared" si="82"/>
        <v>1065.77</v>
      </c>
      <c r="G337" s="8">
        <v>8</v>
      </c>
      <c r="H337" s="20" t="s">
        <v>162</v>
      </c>
      <c r="I337" s="8">
        <f t="shared" si="85"/>
        <v>0.035351</v>
      </c>
      <c r="J337" s="30">
        <v>35.351</v>
      </c>
      <c r="K337" s="19">
        <v>97.966</v>
      </c>
      <c r="L337" s="8">
        <f t="shared" si="83"/>
        <v>0.097966</v>
      </c>
      <c r="M337" s="11">
        <f t="shared" si="84"/>
        <v>-0.062615</v>
      </c>
    </row>
    <row r="338" spans="1:13" ht="25.5">
      <c r="A338" s="11">
        <v>325</v>
      </c>
      <c r="B338" s="8" t="s">
        <v>638</v>
      </c>
      <c r="C338" s="8" t="s">
        <v>38</v>
      </c>
      <c r="D338" s="25" t="s">
        <v>997</v>
      </c>
      <c r="E338" s="8">
        <f t="shared" si="82"/>
        <v>676.52</v>
      </c>
      <c r="F338" s="8">
        <f t="shared" si="82"/>
        <v>676.52</v>
      </c>
      <c r="G338" s="8">
        <v>3</v>
      </c>
      <c r="H338" s="20" t="s">
        <v>413</v>
      </c>
      <c r="I338" s="8">
        <f t="shared" si="85"/>
        <v>1.116</v>
      </c>
      <c r="J338" s="27">
        <v>1116</v>
      </c>
      <c r="K338" s="14">
        <v>1008</v>
      </c>
      <c r="L338" s="8">
        <f t="shared" si="83"/>
        <v>1.008</v>
      </c>
      <c r="M338" s="11">
        <f t="shared" si="84"/>
        <v>0.1080000000000001</v>
      </c>
    </row>
    <row r="339" spans="1:13" ht="25.5">
      <c r="A339" s="11">
        <v>326</v>
      </c>
      <c r="B339" s="8" t="s">
        <v>638</v>
      </c>
      <c r="C339" s="8" t="s">
        <v>38</v>
      </c>
      <c r="D339" s="25" t="s">
        <v>404</v>
      </c>
      <c r="E339" s="8">
        <f t="shared" si="82"/>
        <v>922.03</v>
      </c>
      <c r="F339" s="8">
        <f t="shared" si="82"/>
        <v>922.03</v>
      </c>
      <c r="G339" s="8">
        <v>4</v>
      </c>
      <c r="H339" s="20" t="s">
        <v>1724</v>
      </c>
      <c r="I339" s="8">
        <f t="shared" si="85"/>
        <v>0.05</v>
      </c>
      <c r="J339" s="26">
        <v>50</v>
      </c>
      <c r="K339" s="15">
        <v>50.6</v>
      </c>
      <c r="L339" s="8">
        <f aca="true" t="shared" si="86" ref="L339:L352">K339/1000</f>
        <v>0.0506</v>
      </c>
      <c r="M339" s="11">
        <f aca="true" t="shared" si="87" ref="M339:M352">I339-L339</f>
        <v>-0.0005999999999999964</v>
      </c>
    </row>
    <row r="340" spans="1:13" ht="25.5">
      <c r="A340" s="11">
        <v>327</v>
      </c>
      <c r="B340" s="8" t="s">
        <v>638</v>
      </c>
      <c r="C340" s="8" t="s">
        <v>38</v>
      </c>
      <c r="D340" s="25" t="s">
        <v>405</v>
      </c>
      <c r="E340" s="8">
        <f t="shared" si="82"/>
        <v>922.03</v>
      </c>
      <c r="F340" s="8">
        <f t="shared" si="82"/>
        <v>922.03</v>
      </c>
      <c r="G340" s="8">
        <v>4</v>
      </c>
      <c r="H340" s="20" t="s">
        <v>1724</v>
      </c>
      <c r="I340" s="8">
        <f t="shared" si="85"/>
        <v>0.04</v>
      </c>
      <c r="J340" s="26">
        <v>40</v>
      </c>
      <c r="K340" s="15">
        <v>22.1</v>
      </c>
      <c r="L340" s="8">
        <f t="shared" si="86"/>
        <v>0.0221</v>
      </c>
      <c r="M340" s="11">
        <f t="shared" si="87"/>
        <v>0.0179</v>
      </c>
    </row>
    <row r="341" spans="1:13" ht="25.5">
      <c r="A341" s="11">
        <v>328</v>
      </c>
      <c r="B341" s="8" t="s">
        <v>638</v>
      </c>
      <c r="C341" s="8" t="s">
        <v>38</v>
      </c>
      <c r="D341" s="25" t="s">
        <v>406</v>
      </c>
      <c r="E341" s="8">
        <f t="shared" si="82"/>
        <v>922.03</v>
      </c>
      <c r="F341" s="8">
        <f t="shared" si="82"/>
        <v>922.03</v>
      </c>
      <c r="G341" s="8">
        <v>4</v>
      </c>
      <c r="H341" s="20" t="s">
        <v>1724</v>
      </c>
      <c r="I341" s="8">
        <f t="shared" si="85"/>
        <v>0.1</v>
      </c>
      <c r="J341" s="26">
        <v>100</v>
      </c>
      <c r="K341" s="15">
        <v>41.2</v>
      </c>
      <c r="L341" s="8">
        <f t="shared" si="86"/>
        <v>0.0412</v>
      </c>
      <c r="M341" s="11">
        <f t="shared" si="87"/>
        <v>0.058800000000000005</v>
      </c>
    </row>
    <row r="342" spans="1:13" ht="25.5">
      <c r="A342" s="11">
        <v>329</v>
      </c>
      <c r="B342" s="8" t="s">
        <v>638</v>
      </c>
      <c r="C342" s="8" t="s">
        <v>38</v>
      </c>
      <c r="D342" s="25" t="s">
        <v>407</v>
      </c>
      <c r="E342" s="8">
        <f aca="true" t="shared" si="88" ref="E342:F352">IF($G342=3,$P$6,0)+IF($G342=4,$P$7,0)+IF($G342=5,$P$8,0)+IF($G342=6,$P$9,0)+IF($G342=7,$P$10,0)+IF($G342=8,$P$11,0)</f>
        <v>922.03</v>
      </c>
      <c r="F342" s="8">
        <f t="shared" si="88"/>
        <v>922.03</v>
      </c>
      <c r="G342" s="8">
        <v>4</v>
      </c>
      <c r="H342" s="20" t="s">
        <v>1724</v>
      </c>
      <c r="I342" s="8">
        <f t="shared" si="85"/>
        <v>0.05</v>
      </c>
      <c r="J342" s="26">
        <v>50</v>
      </c>
      <c r="K342" s="15">
        <v>28.1</v>
      </c>
      <c r="L342" s="8">
        <f t="shared" si="86"/>
        <v>0.0281</v>
      </c>
      <c r="M342" s="11">
        <f t="shared" si="87"/>
        <v>0.021900000000000003</v>
      </c>
    </row>
    <row r="343" spans="1:13" ht="25.5">
      <c r="A343" s="11">
        <v>330</v>
      </c>
      <c r="B343" s="8" t="s">
        <v>638</v>
      </c>
      <c r="C343" s="8" t="s">
        <v>38</v>
      </c>
      <c r="D343" s="25" t="s">
        <v>876</v>
      </c>
      <c r="E343" s="8">
        <f t="shared" si="88"/>
        <v>922.03</v>
      </c>
      <c r="F343" s="8">
        <f t="shared" si="88"/>
        <v>922.03</v>
      </c>
      <c r="G343" s="8">
        <v>4</v>
      </c>
      <c r="H343" s="20" t="s">
        <v>408</v>
      </c>
      <c r="I343" s="8">
        <f t="shared" si="85"/>
        <v>0.7</v>
      </c>
      <c r="J343" s="26">
        <v>700</v>
      </c>
      <c r="K343" s="16">
        <v>683</v>
      </c>
      <c r="L343" s="8">
        <f t="shared" si="86"/>
        <v>0.683</v>
      </c>
      <c r="M343" s="11">
        <f t="shared" si="87"/>
        <v>0.016999999999999904</v>
      </c>
    </row>
    <row r="344" spans="1:13" ht="25.5">
      <c r="A344" s="11">
        <v>331</v>
      </c>
      <c r="B344" s="8" t="s">
        <v>638</v>
      </c>
      <c r="C344" s="8" t="s">
        <v>38</v>
      </c>
      <c r="D344" s="25" t="s">
        <v>877</v>
      </c>
      <c r="E344" s="8">
        <f t="shared" si="88"/>
        <v>922.03</v>
      </c>
      <c r="F344" s="8">
        <f t="shared" si="88"/>
        <v>922.03</v>
      </c>
      <c r="G344" s="8">
        <v>4</v>
      </c>
      <c r="H344" s="20" t="s">
        <v>1159</v>
      </c>
      <c r="I344" s="8">
        <f t="shared" si="85"/>
        <v>0.725</v>
      </c>
      <c r="J344" s="26">
        <v>725</v>
      </c>
      <c r="K344" s="15">
        <v>91.9</v>
      </c>
      <c r="L344" s="8">
        <f t="shared" si="86"/>
        <v>0.09190000000000001</v>
      </c>
      <c r="M344" s="11">
        <f t="shared" si="87"/>
        <v>0.6331</v>
      </c>
    </row>
    <row r="345" spans="1:13" ht="25.5">
      <c r="A345" s="11">
        <v>332</v>
      </c>
      <c r="B345" s="8" t="s">
        <v>638</v>
      </c>
      <c r="C345" s="8" t="s">
        <v>38</v>
      </c>
      <c r="D345" s="25" t="s">
        <v>878</v>
      </c>
      <c r="E345" s="8">
        <f t="shared" si="88"/>
        <v>922.03</v>
      </c>
      <c r="F345" s="8">
        <f t="shared" si="88"/>
        <v>922.03</v>
      </c>
      <c r="G345" s="8">
        <v>4</v>
      </c>
      <c r="H345" s="20" t="s">
        <v>409</v>
      </c>
      <c r="I345" s="8">
        <f t="shared" si="85"/>
        <v>0.2</v>
      </c>
      <c r="J345" s="26">
        <v>200</v>
      </c>
      <c r="K345" s="15">
        <v>152.7</v>
      </c>
      <c r="L345" s="8">
        <f t="shared" si="86"/>
        <v>0.1527</v>
      </c>
      <c r="M345" s="11">
        <f t="shared" si="87"/>
        <v>0.04730000000000001</v>
      </c>
    </row>
    <row r="346" spans="1:13" ht="25.5">
      <c r="A346" s="11">
        <v>333</v>
      </c>
      <c r="B346" s="8" t="s">
        <v>638</v>
      </c>
      <c r="C346" s="8" t="s">
        <v>38</v>
      </c>
      <c r="D346" s="25" t="s">
        <v>410</v>
      </c>
      <c r="E346" s="8">
        <f t="shared" si="88"/>
        <v>1005.92</v>
      </c>
      <c r="F346" s="8">
        <f t="shared" si="88"/>
        <v>1005.92</v>
      </c>
      <c r="G346" s="8">
        <v>5</v>
      </c>
      <c r="H346" s="20" t="s">
        <v>1724</v>
      </c>
      <c r="I346" s="8">
        <f t="shared" si="85"/>
        <v>0.02</v>
      </c>
      <c r="J346" s="26">
        <v>20</v>
      </c>
      <c r="K346" s="16">
        <v>11</v>
      </c>
      <c r="L346" s="8">
        <f t="shared" si="86"/>
        <v>0.011</v>
      </c>
      <c r="M346" s="11">
        <f t="shared" si="87"/>
        <v>0.009000000000000001</v>
      </c>
    </row>
    <row r="347" spans="1:13" ht="25.5">
      <c r="A347" s="11">
        <v>334</v>
      </c>
      <c r="B347" s="8" t="s">
        <v>638</v>
      </c>
      <c r="C347" s="8" t="s">
        <v>38</v>
      </c>
      <c r="D347" s="25" t="s">
        <v>411</v>
      </c>
      <c r="E347" s="8">
        <f t="shared" si="88"/>
        <v>1005.92</v>
      </c>
      <c r="F347" s="8">
        <f t="shared" si="88"/>
        <v>1005.92</v>
      </c>
      <c r="G347" s="8">
        <v>5</v>
      </c>
      <c r="H347" s="20" t="s">
        <v>1724</v>
      </c>
      <c r="I347" s="8">
        <f t="shared" si="85"/>
        <v>0.027</v>
      </c>
      <c r="J347" s="26">
        <v>27</v>
      </c>
      <c r="K347" s="15">
        <v>24.6</v>
      </c>
      <c r="L347" s="8">
        <f t="shared" si="86"/>
        <v>0.0246</v>
      </c>
      <c r="M347" s="11">
        <f t="shared" si="87"/>
        <v>0.0023999999999999994</v>
      </c>
    </row>
    <row r="348" spans="1:13" ht="25.5">
      <c r="A348" s="11">
        <v>335</v>
      </c>
      <c r="B348" s="8" t="s">
        <v>638</v>
      </c>
      <c r="C348" s="8" t="s">
        <v>38</v>
      </c>
      <c r="D348" s="25" t="s">
        <v>879</v>
      </c>
      <c r="E348" s="8">
        <f t="shared" si="88"/>
        <v>1005.92</v>
      </c>
      <c r="F348" s="8">
        <f t="shared" si="88"/>
        <v>1005.92</v>
      </c>
      <c r="G348" s="8">
        <v>5</v>
      </c>
      <c r="H348" s="20" t="s">
        <v>408</v>
      </c>
      <c r="I348" s="8">
        <f t="shared" si="85"/>
        <v>0.033</v>
      </c>
      <c r="J348" s="26">
        <v>33</v>
      </c>
      <c r="K348" s="15">
        <v>0.2</v>
      </c>
      <c r="L348" s="8">
        <f t="shared" si="86"/>
        <v>0.0002</v>
      </c>
      <c r="M348" s="11">
        <f t="shared" si="87"/>
        <v>0.0328</v>
      </c>
    </row>
    <row r="349" spans="1:13" ht="25.5">
      <c r="A349" s="11">
        <v>336</v>
      </c>
      <c r="B349" s="8" t="s">
        <v>638</v>
      </c>
      <c r="C349" s="8" t="s">
        <v>38</v>
      </c>
      <c r="D349" s="25" t="s">
        <v>879</v>
      </c>
      <c r="E349" s="8">
        <f t="shared" si="88"/>
        <v>1005.92</v>
      </c>
      <c r="F349" s="8">
        <f t="shared" si="88"/>
        <v>1005.92</v>
      </c>
      <c r="G349" s="8">
        <v>5</v>
      </c>
      <c r="H349" s="20" t="s">
        <v>1762</v>
      </c>
      <c r="I349" s="8">
        <f t="shared" si="85"/>
        <v>0.06</v>
      </c>
      <c r="J349" s="26">
        <v>60</v>
      </c>
      <c r="K349" s="15">
        <v>18.8</v>
      </c>
      <c r="L349" s="8">
        <f t="shared" si="86"/>
        <v>0.0188</v>
      </c>
      <c r="M349" s="11">
        <f t="shared" si="87"/>
        <v>0.0412</v>
      </c>
    </row>
    <row r="350" spans="1:13" ht="25.5">
      <c r="A350" s="11">
        <v>337</v>
      </c>
      <c r="B350" s="8" t="s">
        <v>638</v>
      </c>
      <c r="C350" s="8" t="s">
        <v>38</v>
      </c>
      <c r="D350" s="25" t="s">
        <v>880</v>
      </c>
      <c r="E350" s="8">
        <f t="shared" si="88"/>
        <v>1005.92</v>
      </c>
      <c r="F350" s="8">
        <f t="shared" si="88"/>
        <v>1005.92</v>
      </c>
      <c r="G350" s="8">
        <v>5</v>
      </c>
      <c r="H350" s="20" t="s">
        <v>1013</v>
      </c>
      <c r="I350" s="8">
        <f t="shared" si="85"/>
        <v>0.01</v>
      </c>
      <c r="J350" s="26">
        <v>10</v>
      </c>
      <c r="K350" s="15">
        <v>3.7</v>
      </c>
      <c r="L350" s="8">
        <f t="shared" si="86"/>
        <v>0.0037</v>
      </c>
      <c r="M350" s="11">
        <f t="shared" si="87"/>
        <v>0.0063</v>
      </c>
    </row>
    <row r="351" spans="1:13" ht="25.5">
      <c r="A351" s="11">
        <v>338</v>
      </c>
      <c r="B351" s="8" t="s">
        <v>638</v>
      </c>
      <c r="C351" s="8" t="s">
        <v>38</v>
      </c>
      <c r="D351" s="25" t="s">
        <v>882</v>
      </c>
      <c r="E351" s="8">
        <f t="shared" si="88"/>
        <v>1172.87</v>
      </c>
      <c r="F351" s="8">
        <f t="shared" si="88"/>
        <v>1172.87</v>
      </c>
      <c r="G351" s="8">
        <v>6</v>
      </c>
      <c r="H351" s="20" t="s">
        <v>418</v>
      </c>
      <c r="I351" s="8">
        <f aca="true" t="shared" si="89" ref="I351:I358">J351/1000</f>
        <v>0.001</v>
      </c>
      <c r="J351" s="26">
        <v>1</v>
      </c>
      <c r="K351" s="15">
        <v>0.1</v>
      </c>
      <c r="L351" s="8">
        <f t="shared" si="86"/>
        <v>0.0001</v>
      </c>
      <c r="M351" s="11">
        <f t="shared" si="87"/>
        <v>0.0009</v>
      </c>
    </row>
    <row r="352" spans="1:13" ht="25.5">
      <c r="A352" s="11">
        <v>339</v>
      </c>
      <c r="B352" s="8" t="s">
        <v>638</v>
      </c>
      <c r="C352" s="8" t="s">
        <v>38</v>
      </c>
      <c r="D352" s="25" t="s">
        <v>1165</v>
      </c>
      <c r="E352" s="8">
        <f t="shared" si="88"/>
        <v>1172.87</v>
      </c>
      <c r="F352" s="8">
        <f t="shared" si="88"/>
        <v>1172.87</v>
      </c>
      <c r="G352" s="8">
        <v>6</v>
      </c>
      <c r="H352" s="20" t="s">
        <v>1160</v>
      </c>
      <c r="I352" s="8">
        <f t="shared" si="89"/>
        <v>0.0005</v>
      </c>
      <c r="J352" s="29">
        <v>0.5</v>
      </c>
      <c r="K352" s="17"/>
      <c r="L352" s="8">
        <f t="shared" si="86"/>
        <v>0</v>
      </c>
      <c r="M352" s="11">
        <f t="shared" si="87"/>
        <v>0.0005</v>
      </c>
    </row>
    <row r="353" spans="1:13" ht="25.5">
      <c r="A353" s="11">
        <v>340</v>
      </c>
      <c r="B353" s="8" t="s">
        <v>638</v>
      </c>
      <c r="C353" s="8" t="s">
        <v>38</v>
      </c>
      <c r="D353" s="25"/>
      <c r="E353" s="8">
        <f aca="true" t="shared" si="90" ref="E353:F362">IF($G353=3,$P$6,0)+IF($G353=4,$P$7,0)+IF($G353=5,$P$8,0)+IF($G353=6,$P$9,0)+IF($G353=7,$P$10,0)+IF($G353=8,$P$11,0)</f>
        <v>1065.77</v>
      </c>
      <c r="F353" s="8">
        <f t="shared" si="90"/>
        <v>1065.77</v>
      </c>
      <c r="G353" s="8">
        <v>8</v>
      </c>
      <c r="H353" s="20" t="s">
        <v>162</v>
      </c>
      <c r="I353" s="8">
        <f t="shared" si="89"/>
        <v>0.002146</v>
      </c>
      <c r="J353" s="30">
        <v>2.146</v>
      </c>
      <c r="K353" s="18">
        <v>1.03</v>
      </c>
      <c r="L353" s="8">
        <f aca="true" t="shared" si="91" ref="L353:L363">K353/1000</f>
        <v>0.00103</v>
      </c>
      <c r="M353" s="11">
        <f aca="true" t="shared" si="92" ref="M353:M363">I353-L353</f>
        <v>0.0011159999999999998</v>
      </c>
    </row>
    <row r="354" spans="1:13" ht="25.5">
      <c r="A354" s="11">
        <v>341</v>
      </c>
      <c r="B354" s="8" t="s">
        <v>1051</v>
      </c>
      <c r="C354" s="8" t="s">
        <v>25</v>
      </c>
      <c r="D354" s="25"/>
      <c r="E354" s="8">
        <f t="shared" si="90"/>
        <v>1065.77</v>
      </c>
      <c r="F354" s="8">
        <f t="shared" si="90"/>
        <v>1065.77</v>
      </c>
      <c r="G354" s="8">
        <v>8</v>
      </c>
      <c r="H354" s="20" t="s">
        <v>162</v>
      </c>
      <c r="I354" s="8">
        <f t="shared" si="89"/>
        <v>0.001167</v>
      </c>
      <c r="J354" s="30">
        <v>1.167</v>
      </c>
      <c r="K354" s="19">
        <v>0.246</v>
      </c>
      <c r="L354" s="8">
        <f t="shared" si="91"/>
        <v>0.000246</v>
      </c>
      <c r="M354" s="11">
        <f t="shared" si="92"/>
        <v>0.000921</v>
      </c>
    </row>
    <row r="355" spans="1:13" ht="25.5">
      <c r="A355" s="11">
        <v>342</v>
      </c>
      <c r="B355" s="8" t="s">
        <v>23</v>
      </c>
      <c r="C355" s="8" t="s">
        <v>24</v>
      </c>
      <c r="D355" s="25" t="s">
        <v>1695</v>
      </c>
      <c r="E355" s="8">
        <f t="shared" si="90"/>
        <v>676.52</v>
      </c>
      <c r="F355" s="8">
        <f t="shared" si="90"/>
        <v>676.52</v>
      </c>
      <c r="G355" s="8">
        <v>3</v>
      </c>
      <c r="H355" s="20" t="s">
        <v>1763</v>
      </c>
      <c r="I355" s="8">
        <f t="shared" si="89"/>
        <v>0.392</v>
      </c>
      <c r="J355" s="26">
        <v>392</v>
      </c>
      <c r="K355" s="18">
        <v>353.78</v>
      </c>
      <c r="L355" s="8">
        <f t="shared" si="91"/>
        <v>0.35378</v>
      </c>
      <c r="M355" s="11">
        <f t="shared" si="92"/>
        <v>0.03822000000000003</v>
      </c>
    </row>
    <row r="356" spans="1:13" ht="25.5">
      <c r="A356" s="11">
        <v>343</v>
      </c>
      <c r="B356" s="8" t="s">
        <v>23</v>
      </c>
      <c r="C356" s="8" t="s">
        <v>24</v>
      </c>
      <c r="D356" s="25" t="s">
        <v>871</v>
      </c>
      <c r="E356" s="8">
        <f t="shared" si="90"/>
        <v>676.52</v>
      </c>
      <c r="F356" s="8">
        <f t="shared" si="90"/>
        <v>676.52</v>
      </c>
      <c r="G356" s="8">
        <v>3</v>
      </c>
      <c r="H356" s="20" t="s">
        <v>1763</v>
      </c>
      <c r="I356" s="8">
        <f t="shared" si="89"/>
        <v>0.408</v>
      </c>
      <c r="J356" s="26">
        <v>408</v>
      </c>
      <c r="K356" s="18">
        <v>368.22</v>
      </c>
      <c r="L356" s="8">
        <f t="shared" si="91"/>
        <v>0.36822000000000005</v>
      </c>
      <c r="M356" s="11">
        <f t="shared" si="92"/>
        <v>0.039779999999999927</v>
      </c>
    </row>
    <row r="357" spans="1:13" ht="25.5">
      <c r="A357" s="11">
        <v>344</v>
      </c>
      <c r="B357" s="8" t="s">
        <v>23</v>
      </c>
      <c r="C357" s="8" t="s">
        <v>24</v>
      </c>
      <c r="D357" s="25" t="s">
        <v>872</v>
      </c>
      <c r="E357" s="8">
        <f t="shared" si="90"/>
        <v>922.03</v>
      </c>
      <c r="F357" s="8">
        <f t="shared" si="90"/>
        <v>922.03</v>
      </c>
      <c r="G357" s="8">
        <v>4</v>
      </c>
      <c r="H357" s="20" t="s">
        <v>164</v>
      </c>
      <c r="I357" s="8">
        <f t="shared" si="89"/>
        <v>0.06</v>
      </c>
      <c r="J357" s="26">
        <v>60</v>
      </c>
      <c r="K357" s="15">
        <v>36.3</v>
      </c>
      <c r="L357" s="8">
        <f t="shared" si="91"/>
        <v>0.0363</v>
      </c>
      <c r="M357" s="11">
        <f t="shared" si="92"/>
        <v>0.0237</v>
      </c>
    </row>
    <row r="358" spans="1:13" ht="25.5">
      <c r="A358" s="11">
        <v>345</v>
      </c>
      <c r="B358" s="8" t="s">
        <v>23</v>
      </c>
      <c r="C358" s="8" t="s">
        <v>24</v>
      </c>
      <c r="D358" s="25" t="s">
        <v>870</v>
      </c>
      <c r="E358" s="8">
        <f t="shared" si="90"/>
        <v>922.03</v>
      </c>
      <c r="F358" s="8">
        <f t="shared" si="90"/>
        <v>922.03</v>
      </c>
      <c r="G358" s="8">
        <v>4</v>
      </c>
      <c r="H358" s="20" t="s">
        <v>394</v>
      </c>
      <c r="I358" s="8">
        <f t="shared" si="89"/>
        <v>0.55</v>
      </c>
      <c r="J358" s="26">
        <v>550</v>
      </c>
      <c r="K358" s="16">
        <v>484</v>
      </c>
      <c r="L358" s="8">
        <f t="shared" si="91"/>
        <v>0.484</v>
      </c>
      <c r="M358" s="11">
        <f t="shared" si="92"/>
        <v>0.06600000000000006</v>
      </c>
    </row>
    <row r="359" spans="1:13" ht="25.5">
      <c r="A359" s="11">
        <v>346</v>
      </c>
      <c r="B359" s="8" t="s">
        <v>23</v>
      </c>
      <c r="C359" s="8" t="s">
        <v>24</v>
      </c>
      <c r="D359" s="25" t="s">
        <v>645</v>
      </c>
      <c r="E359" s="8">
        <f t="shared" si="90"/>
        <v>1172.87</v>
      </c>
      <c r="F359" s="8">
        <f t="shared" si="90"/>
        <v>1172.87</v>
      </c>
      <c r="G359" s="8">
        <v>6</v>
      </c>
      <c r="H359" s="20" t="s">
        <v>400</v>
      </c>
      <c r="I359" s="8">
        <f aca="true" t="shared" si="93" ref="I359:I365">J359/1000</f>
        <v>0.0036</v>
      </c>
      <c r="J359" s="29">
        <v>3.6</v>
      </c>
      <c r="K359" s="15">
        <v>3.3</v>
      </c>
      <c r="L359" s="8">
        <f t="shared" si="91"/>
        <v>0.0033</v>
      </c>
      <c r="M359" s="11">
        <f t="shared" si="92"/>
        <v>0.0002999999999999999</v>
      </c>
    </row>
    <row r="360" spans="1:13" ht="25.5">
      <c r="A360" s="11">
        <v>347</v>
      </c>
      <c r="B360" s="8" t="s">
        <v>23</v>
      </c>
      <c r="C360" s="8" t="s">
        <v>24</v>
      </c>
      <c r="D360" s="25" t="s">
        <v>398</v>
      </c>
      <c r="E360" s="8">
        <f t="shared" si="90"/>
        <v>1172.87</v>
      </c>
      <c r="F360" s="8">
        <f t="shared" si="90"/>
        <v>1172.87</v>
      </c>
      <c r="G360" s="8">
        <v>6</v>
      </c>
      <c r="H360" s="20" t="s">
        <v>396</v>
      </c>
      <c r="I360" s="8">
        <f t="shared" si="93"/>
        <v>0.002</v>
      </c>
      <c r="J360" s="26">
        <v>2</v>
      </c>
      <c r="K360" s="15">
        <v>3.6</v>
      </c>
      <c r="L360" s="8">
        <f t="shared" si="91"/>
        <v>0.0036</v>
      </c>
      <c r="M360" s="11">
        <f t="shared" si="92"/>
        <v>-0.0015999999999999999</v>
      </c>
    </row>
    <row r="361" spans="1:13" ht="25.5">
      <c r="A361" s="11">
        <v>348</v>
      </c>
      <c r="B361" s="8" t="s">
        <v>23</v>
      </c>
      <c r="C361" s="8" t="s">
        <v>24</v>
      </c>
      <c r="D361" s="25" t="s">
        <v>873</v>
      </c>
      <c r="E361" s="8">
        <f t="shared" si="90"/>
        <v>1172.87</v>
      </c>
      <c r="F361" s="8">
        <f t="shared" si="90"/>
        <v>1172.87</v>
      </c>
      <c r="G361" s="8">
        <v>6</v>
      </c>
      <c r="H361" s="20" t="s">
        <v>1161</v>
      </c>
      <c r="I361" s="8">
        <f t="shared" si="93"/>
        <v>0.0001</v>
      </c>
      <c r="J361" s="29">
        <v>0.1</v>
      </c>
      <c r="K361" s="17"/>
      <c r="L361" s="8">
        <f t="shared" si="91"/>
        <v>0</v>
      </c>
      <c r="M361" s="11">
        <f t="shared" si="92"/>
        <v>0.0001</v>
      </c>
    </row>
    <row r="362" spans="1:13" ht="25.5">
      <c r="A362" s="11">
        <v>349</v>
      </c>
      <c r="B362" s="8" t="s">
        <v>23</v>
      </c>
      <c r="C362" s="8" t="s">
        <v>24</v>
      </c>
      <c r="D362" s="25"/>
      <c r="E362" s="8">
        <f t="shared" si="90"/>
        <v>1065.77</v>
      </c>
      <c r="F362" s="8">
        <f t="shared" si="90"/>
        <v>1065.77</v>
      </c>
      <c r="G362" s="8">
        <v>8</v>
      </c>
      <c r="H362" s="20" t="s">
        <v>162</v>
      </c>
      <c r="I362" s="8">
        <f t="shared" si="93"/>
        <v>0.00174</v>
      </c>
      <c r="J362" s="31">
        <v>1.74</v>
      </c>
      <c r="K362" s="19">
        <v>0.166</v>
      </c>
      <c r="L362" s="8">
        <f t="shared" si="91"/>
        <v>0.000166</v>
      </c>
      <c r="M362" s="11">
        <f t="shared" si="92"/>
        <v>0.001574</v>
      </c>
    </row>
    <row r="363" spans="1:13" ht="25.5">
      <c r="A363" s="11">
        <v>350</v>
      </c>
      <c r="B363" s="8" t="s">
        <v>639</v>
      </c>
      <c r="C363" s="8" t="s">
        <v>39</v>
      </c>
      <c r="D363" s="25" t="s">
        <v>883</v>
      </c>
      <c r="E363" s="8">
        <f aca="true" t="shared" si="94" ref="E363:F367">IF($G363=3,$P$6,0)+IF($G363=4,$P$7,0)+IF($G363=5,$P$8,0)+IF($G363=6,$P$9,0)+IF($G363=7,$P$10,0)+IF($G363=8,$P$11,0)</f>
        <v>922.03</v>
      </c>
      <c r="F363" s="8">
        <f t="shared" si="94"/>
        <v>922.03</v>
      </c>
      <c r="G363" s="8">
        <v>4</v>
      </c>
      <c r="H363" s="20" t="s">
        <v>1107</v>
      </c>
      <c r="I363" s="8">
        <f t="shared" si="93"/>
        <v>0.26</v>
      </c>
      <c r="J363" s="26">
        <v>260</v>
      </c>
      <c r="K363" s="16">
        <v>231</v>
      </c>
      <c r="L363" s="8">
        <f t="shared" si="91"/>
        <v>0.231</v>
      </c>
      <c r="M363" s="11">
        <f t="shared" si="92"/>
        <v>0.028999999999999998</v>
      </c>
    </row>
    <row r="364" spans="1:13" ht="25.5">
      <c r="A364" s="11">
        <v>351</v>
      </c>
      <c r="B364" s="8" t="s">
        <v>639</v>
      </c>
      <c r="C364" s="8" t="s">
        <v>39</v>
      </c>
      <c r="D364" s="25"/>
      <c r="E364" s="8">
        <f t="shared" si="94"/>
        <v>1065.77</v>
      </c>
      <c r="F364" s="8">
        <f t="shared" si="94"/>
        <v>1065.77</v>
      </c>
      <c r="G364" s="8">
        <v>8</v>
      </c>
      <c r="H364" s="20" t="s">
        <v>162</v>
      </c>
      <c r="I364" s="8">
        <f t="shared" si="93"/>
        <v>0.0001</v>
      </c>
      <c r="J364" s="29">
        <v>0.1</v>
      </c>
      <c r="K364" s="19">
        <v>0.268</v>
      </c>
      <c r="L364" s="8">
        <f>K364/1000</f>
        <v>0.000268</v>
      </c>
      <c r="M364" s="11">
        <f>I364-L364</f>
        <v>-0.00016800000000000002</v>
      </c>
    </row>
    <row r="365" spans="1:13" ht="25.5">
      <c r="A365" s="11">
        <v>352</v>
      </c>
      <c r="B365" s="8" t="s">
        <v>640</v>
      </c>
      <c r="C365" s="8" t="s">
        <v>494</v>
      </c>
      <c r="D365" s="25" t="s">
        <v>922</v>
      </c>
      <c r="E365" s="8">
        <f t="shared" si="94"/>
        <v>1005.92</v>
      </c>
      <c r="F365" s="8">
        <f t="shared" si="94"/>
        <v>1005.92</v>
      </c>
      <c r="G365" s="8">
        <v>5</v>
      </c>
      <c r="H365" s="20" t="s">
        <v>495</v>
      </c>
      <c r="I365" s="8">
        <f t="shared" si="93"/>
        <v>0.003</v>
      </c>
      <c r="J365" s="26">
        <v>3</v>
      </c>
      <c r="K365" s="17"/>
      <c r="L365" s="8">
        <f>K365/1000</f>
        <v>0</v>
      </c>
      <c r="M365" s="11">
        <f>I365-L365</f>
        <v>0.003</v>
      </c>
    </row>
    <row r="366" spans="1:13" ht="25.5">
      <c r="A366" s="11">
        <v>353</v>
      </c>
      <c r="B366" s="8" t="s">
        <v>640</v>
      </c>
      <c r="C366" s="8" t="s">
        <v>494</v>
      </c>
      <c r="D366" s="25" t="s">
        <v>923</v>
      </c>
      <c r="E366" s="8">
        <f t="shared" si="94"/>
        <v>1172.87</v>
      </c>
      <c r="F366" s="8">
        <f t="shared" si="94"/>
        <v>1172.87</v>
      </c>
      <c r="G366" s="8">
        <v>6</v>
      </c>
      <c r="H366" s="20" t="s">
        <v>498</v>
      </c>
      <c r="I366" s="8">
        <f>J366/1000</f>
        <v>0.0015</v>
      </c>
      <c r="J366" s="29">
        <v>1.5</v>
      </c>
      <c r="K366" s="18">
        <v>0.03</v>
      </c>
      <c r="L366" s="8">
        <f>K366/1000</f>
        <v>2.9999999999999997E-05</v>
      </c>
      <c r="M366" s="11">
        <f>I366-L366</f>
        <v>0.00147</v>
      </c>
    </row>
    <row r="367" spans="1:13" ht="25.5">
      <c r="A367" s="11">
        <v>354</v>
      </c>
      <c r="B367" s="8" t="s">
        <v>640</v>
      </c>
      <c r="C367" s="8" t="s">
        <v>494</v>
      </c>
      <c r="D367" s="25" t="s">
        <v>924</v>
      </c>
      <c r="E367" s="8">
        <f t="shared" si="94"/>
        <v>1214.4</v>
      </c>
      <c r="F367" s="8">
        <f t="shared" si="94"/>
        <v>1214.4</v>
      </c>
      <c r="G367" s="8">
        <v>7</v>
      </c>
      <c r="H367" s="20" t="s">
        <v>499</v>
      </c>
      <c r="I367" s="8">
        <f>J367/1000</f>
        <v>0.0002</v>
      </c>
      <c r="J367" s="29">
        <v>0.2</v>
      </c>
      <c r="K367" s="17"/>
      <c r="L367" s="8">
        <f>K367/1000</f>
        <v>0</v>
      </c>
      <c r="M367" s="11">
        <f>I367-L367</f>
        <v>0.0002</v>
      </c>
    </row>
    <row r="368" spans="1:13" ht="25.5">
      <c r="A368" s="11">
        <v>355</v>
      </c>
      <c r="B368" s="8" t="s">
        <v>640</v>
      </c>
      <c r="C368" s="8" t="s">
        <v>494</v>
      </c>
      <c r="D368" s="25"/>
      <c r="E368" s="8">
        <f aca="true" t="shared" si="95" ref="E368:F376">IF($G368=3,$P$6,0)+IF($G368=4,$P$7,0)+IF($G368=5,$P$8,0)+IF($G368=6,$P$9,0)+IF($G368=7,$P$10,0)+IF($G368=8,$P$11,0)</f>
        <v>1065.77</v>
      </c>
      <c r="F368" s="8">
        <f t="shared" si="95"/>
        <v>1065.77</v>
      </c>
      <c r="G368" s="8">
        <v>8</v>
      </c>
      <c r="H368" s="20" t="s">
        <v>162</v>
      </c>
      <c r="I368" s="8">
        <f>J368/1000</f>
        <v>0.013811</v>
      </c>
      <c r="J368" s="30">
        <v>13.811</v>
      </c>
      <c r="K368" s="19">
        <v>8.925</v>
      </c>
      <c r="L368" s="8">
        <f>K368/1000</f>
        <v>0.008925</v>
      </c>
      <c r="M368" s="11">
        <f>I368-L368</f>
        <v>0.004886</v>
      </c>
    </row>
    <row r="369" spans="1:13" ht="25.5">
      <c r="A369" s="11">
        <v>356</v>
      </c>
      <c r="B369" s="8" t="s">
        <v>642</v>
      </c>
      <c r="C369" s="8" t="s">
        <v>28</v>
      </c>
      <c r="D369" s="25" t="s">
        <v>930</v>
      </c>
      <c r="E369" s="8">
        <f t="shared" si="95"/>
        <v>922.03</v>
      </c>
      <c r="F369" s="8">
        <f t="shared" si="95"/>
        <v>922.03</v>
      </c>
      <c r="G369" s="8">
        <v>4</v>
      </c>
      <c r="H369" s="20" t="s">
        <v>511</v>
      </c>
      <c r="I369" s="8">
        <f>J369/1000</f>
        <v>0.12</v>
      </c>
      <c r="J369" s="26">
        <v>120</v>
      </c>
      <c r="K369" s="18">
        <v>83.72</v>
      </c>
      <c r="L369" s="8">
        <f aca="true" t="shared" si="96" ref="L369:L378">K369/1000</f>
        <v>0.08372</v>
      </c>
      <c r="M369" s="11">
        <f aca="true" t="shared" si="97" ref="M369:M378">I369-L369</f>
        <v>0.03627999999999999</v>
      </c>
    </row>
    <row r="370" spans="1:13" ht="25.5">
      <c r="A370" s="11">
        <v>357</v>
      </c>
      <c r="B370" s="8" t="s">
        <v>642</v>
      </c>
      <c r="C370" s="8" t="s">
        <v>28</v>
      </c>
      <c r="D370" s="25" t="s">
        <v>931</v>
      </c>
      <c r="E370" s="8">
        <f t="shared" si="95"/>
        <v>922.03</v>
      </c>
      <c r="F370" s="8">
        <f t="shared" si="95"/>
        <v>922.03</v>
      </c>
      <c r="G370" s="8">
        <v>4</v>
      </c>
      <c r="H370" s="20" t="s">
        <v>513</v>
      </c>
      <c r="I370" s="8">
        <f aca="true" t="shared" si="98" ref="I370:I378">J370/1000</f>
        <v>0.1</v>
      </c>
      <c r="J370" s="26">
        <v>100</v>
      </c>
      <c r="K370" s="18">
        <v>17.16</v>
      </c>
      <c r="L370" s="8">
        <f t="shared" si="96"/>
        <v>0.01716</v>
      </c>
      <c r="M370" s="11">
        <f t="shared" si="97"/>
        <v>0.08284</v>
      </c>
    </row>
    <row r="371" spans="1:13" ht="25.5">
      <c r="A371" s="11">
        <v>358</v>
      </c>
      <c r="B371" s="8" t="s">
        <v>642</v>
      </c>
      <c r="C371" s="8" t="s">
        <v>28</v>
      </c>
      <c r="D371" s="25" t="s">
        <v>932</v>
      </c>
      <c r="E371" s="8">
        <f t="shared" si="95"/>
        <v>1005.92</v>
      </c>
      <c r="F371" s="8">
        <f t="shared" si="95"/>
        <v>1005.92</v>
      </c>
      <c r="G371" s="8">
        <v>5</v>
      </c>
      <c r="H371" s="20" t="s">
        <v>514</v>
      </c>
      <c r="I371" s="8">
        <f t="shared" si="98"/>
        <v>0.03</v>
      </c>
      <c r="J371" s="26">
        <v>30</v>
      </c>
      <c r="K371" s="18">
        <v>40.59</v>
      </c>
      <c r="L371" s="8">
        <f t="shared" si="96"/>
        <v>0.04059</v>
      </c>
      <c r="M371" s="11">
        <f t="shared" si="97"/>
        <v>-0.010590000000000002</v>
      </c>
    </row>
    <row r="372" spans="1:13" ht="25.5">
      <c r="A372" s="11">
        <v>359</v>
      </c>
      <c r="B372" s="8" t="s">
        <v>642</v>
      </c>
      <c r="C372" s="8" t="s">
        <v>28</v>
      </c>
      <c r="D372" s="25" t="s">
        <v>933</v>
      </c>
      <c r="E372" s="8">
        <f t="shared" si="95"/>
        <v>1005.92</v>
      </c>
      <c r="F372" s="8">
        <f t="shared" si="95"/>
        <v>1005.92</v>
      </c>
      <c r="G372" s="8">
        <v>5</v>
      </c>
      <c r="H372" s="20" t="s">
        <v>515</v>
      </c>
      <c r="I372" s="8">
        <f t="shared" si="98"/>
        <v>0.019</v>
      </c>
      <c r="J372" s="26">
        <v>19</v>
      </c>
      <c r="K372" s="16">
        <v>5</v>
      </c>
      <c r="L372" s="8">
        <f t="shared" si="96"/>
        <v>0.005</v>
      </c>
      <c r="M372" s="11">
        <f t="shared" si="97"/>
        <v>0.013999999999999999</v>
      </c>
    </row>
    <row r="373" spans="1:13" ht="25.5">
      <c r="A373" s="11">
        <v>360</v>
      </c>
      <c r="B373" s="8" t="s">
        <v>642</v>
      </c>
      <c r="C373" s="8" t="s">
        <v>28</v>
      </c>
      <c r="D373" s="25" t="s">
        <v>934</v>
      </c>
      <c r="E373" s="8">
        <f t="shared" si="95"/>
        <v>1005.92</v>
      </c>
      <c r="F373" s="8">
        <f t="shared" si="95"/>
        <v>1005.92</v>
      </c>
      <c r="G373" s="8">
        <v>5</v>
      </c>
      <c r="H373" s="20" t="s">
        <v>516</v>
      </c>
      <c r="I373" s="8">
        <f t="shared" si="98"/>
        <v>0.013</v>
      </c>
      <c r="J373" s="26">
        <v>13</v>
      </c>
      <c r="K373" s="18">
        <v>6.43</v>
      </c>
      <c r="L373" s="8">
        <f t="shared" si="96"/>
        <v>0.00643</v>
      </c>
      <c r="M373" s="11">
        <f t="shared" si="97"/>
        <v>0.0065699999999999995</v>
      </c>
    </row>
    <row r="374" spans="1:13" ht="25.5">
      <c r="A374" s="11">
        <v>361</v>
      </c>
      <c r="B374" s="8" t="s">
        <v>642</v>
      </c>
      <c r="C374" s="8" t="s">
        <v>28</v>
      </c>
      <c r="D374" s="25" t="s">
        <v>935</v>
      </c>
      <c r="E374" s="8">
        <f t="shared" si="95"/>
        <v>1005.92</v>
      </c>
      <c r="F374" s="8">
        <f t="shared" si="95"/>
        <v>1005.92</v>
      </c>
      <c r="G374" s="8">
        <v>5</v>
      </c>
      <c r="H374" s="20" t="s">
        <v>1108</v>
      </c>
      <c r="I374" s="8">
        <f t="shared" si="98"/>
        <v>0.074</v>
      </c>
      <c r="J374" s="26">
        <v>74</v>
      </c>
      <c r="K374" s="18">
        <v>60.81</v>
      </c>
      <c r="L374" s="8">
        <f t="shared" si="96"/>
        <v>0.06081</v>
      </c>
      <c r="M374" s="11">
        <f t="shared" si="97"/>
        <v>0.013189999999999993</v>
      </c>
    </row>
    <row r="375" spans="1:13" ht="25.5">
      <c r="A375" s="11">
        <v>362</v>
      </c>
      <c r="B375" s="8" t="s">
        <v>642</v>
      </c>
      <c r="C375" s="8" t="s">
        <v>28</v>
      </c>
      <c r="D375" s="25" t="s">
        <v>936</v>
      </c>
      <c r="E375" s="8">
        <f t="shared" si="95"/>
        <v>1005.92</v>
      </c>
      <c r="F375" s="8">
        <f t="shared" si="95"/>
        <v>1005.92</v>
      </c>
      <c r="G375" s="8">
        <v>5</v>
      </c>
      <c r="H375" s="20" t="s">
        <v>517</v>
      </c>
      <c r="I375" s="8">
        <f t="shared" si="98"/>
        <v>0.002</v>
      </c>
      <c r="J375" s="26">
        <v>2</v>
      </c>
      <c r="K375" s="18">
        <v>0.36</v>
      </c>
      <c r="L375" s="8">
        <f t="shared" si="96"/>
        <v>0.00035999999999999997</v>
      </c>
      <c r="M375" s="11">
        <f t="shared" si="97"/>
        <v>0.00164</v>
      </c>
    </row>
    <row r="376" spans="1:13" ht="38.25">
      <c r="A376" s="11">
        <v>363</v>
      </c>
      <c r="B376" s="8" t="s">
        <v>642</v>
      </c>
      <c r="C376" s="8" t="s">
        <v>28</v>
      </c>
      <c r="D376" s="25" t="s">
        <v>1605</v>
      </c>
      <c r="E376" s="8">
        <f t="shared" si="95"/>
        <v>1005.92</v>
      </c>
      <c r="F376" s="8">
        <f t="shared" si="95"/>
        <v>1005.92</v>
      </c>
      <c r="G376" s="8">
        <v>5</v>
      </c>
      <c r="H376" s="20" t="s">
        <v>1794</v>
      </c>
      <c r="I376" s="8">
        <f t="shared" si="98"/>
        <v>0.003</v>
      </c>
      <c r="J376" s="26">
        <v>3</v>
      </c>
      <c r="K376" s="18">
        <v>4.19</v>
      </c>
      <c r="L376" s="8">
        <f t="shared" si="96"/>
        <v>0.00419</v>
      </c>
      <c r="M376" s="11">
        <f t="shared" si="97"/>
        <v>-0.00119</v>
      </c>
    </row>
    <row r="377" spans="1:13" ht="25.5">
      <c r="A377" s="11">
        <v>364</v>
      </c>
      <c r="B377" s="8" t="s">
        <v>642</v>
      </c>
      <c r="C377" s="8" t="s">
        <v>28</v>
      </c>
      <c r="D377" s="25" t="s">
        <v>522</v>
      </c>
      <c r="E377" s="8">
        <f aca="true" t="shared" si="99" ref="E377:F386">IF($G377=3,$P$6,0)+IF($G377=4,$P$7,0)+IF($G377=5,$P$8,0)+IF($G377=6,$P$9,0)+IF($G377=7,$P$10,0)+IF($G377=8,$P$11,0)</f>
        <v>1172.87</v>
      </c>
      <c r="F377" s="8">
        <f t="shared" si="99"/>
        <v>1172.87</v>
      </c>
      <c r="G377" s="8">
        <v>6</v>
      </c>
      <c r="H377" s="20" t="s">
        <v>519</v>
      </c>
      <c r="I377" s="8">
        <f t="shared" si="98"/>
        <v>0.005</v>
      </c>
      <c r="J377" s="26">
        <v>5</v>
      </c>
      <c r="K377" s="18">
        <v>4.96</v>
      </c>
      <c r="L377" s="8">
        <f t="shared" si="96"/>
        <v>0.00496</v>
      </c>
      <c r="M377" s="11">
        <f t="shared" si="97"/>
        <v>4.0000000000000105E-05</v>
      </c>
    </row>
    <row r="378" spans="1:13" ht="25.5">
      <c r="A378" s="11">
        <v>365</v>
      </c>
      <c r="B378" s="8" t="s">
        <v>642</v>
      </c>
      <c r="C378" s="8" t="s">
        <v>28</v>
      </c>
      <c r="D378" s="25" t="s">
        <v>526</v>
      </c>
      <c r="E378" s="8">
        <f t="shared" si="99"/>
        <v>1172.87</v>
      </c>
      <c r="F378" s="8">
        <f t="shared" si="99"/>
        <v>1172.87</v>
      </c>
      <c r="G378" s="8">
        <v>6</v>
      </c>
      <c r="H378" s="20" t="s">
        <v>525</v>
      </c>
      <c r="I378" s="8">
        <f t="shared" si="98"/>
        <v>0.001</v>
      </c>
      <c r="J378" s="26">
        <v>1</v>
      </c>
      <c r="K378" s="18">
        <v>0.22</v>
      </c>
      <c r="L378" s="8">
        <f t="shared" si="96"/>
        <v>0.00022</v>
      </c>
      <c r="M378" s="11">
        <f t="shared" si="97"/>
        <v>0.00078</v>
      </c>
    </row>
    <row r="379" spans="1:13" ht="25.5">
      <c r="A379" s="11">
        <v>366</v>
      </c>
      <c r="B379" s="8" t="s">
        <v>642</v>
      </c>
      <c r="C379" s="8" t="s">
        <v>28</v>
      </c>
      <c r="D379" s="25" t="s">
        <v>937</v>
      </c>
      <c r="E379" s="8">
        <f t="shared" si="99"/>
        <v>1172.87</v>
      </c>
      <c r="F379" s="8">
        <f t="shared" si="99"/>
        <v>1172.87</v>
      </c>
      <c r="G379" s="8">
        <v>6</v>
      </c>
      <c r="H379" s="20" t="s">
        <v>1109</v>
      </c>
      <c r="I379" s="8">
        <f aca="true" t="shared" si="100" ref="I379:I387">J379/1000</f>
        <v>0.0015</v>
      </c>
      <c r="J379" s="29">
        <v>1.5</v>
      </c>
      <c r="K379" s="18">
        <v>1.41</v>
      </c>
      <c r="L379" s="8">
        <f aca="true" t="shared" si="101" ref="L379:L387">K379/1000</f>
        <v>0.00141</v>
      </c>
      <c r="M379" s="11">
        <f aca="true" t="shared" si="102" ref="M379:M387">I379-L379</f>
        <v>9.000000000000002E-05</v>
      </c>
    </row>
    <row r="380" spans="1:13" ht="25.5">
      <c r="A380" s="11">
        <v>367</v>
      </c>
      <c r="B380" s="8" t="s">
        <v>642</v>
      </c>
      <c r="C380" s="8" t="s">
        <v>28</v>
      </c>
      <c r="D380" s="25" t="s">
        <v>938</v>
      </c>
      <c r="E380" s="8">
        <f t="shared" si="99"/>
        <v>1172.87</v>
      </c>
      <c r="F380" s="8">
        <f t="shared" si="99"/>
        <v>1172.87</v>
      </c>
      <c r="G380" s="8">
        <v>6</v>
      </c>
      <c r="H380" s="20" t="s">
        <v>529</v>
      </c>
      <c r="I380" s="8">
        <f t="shared" si="100"/>
        <v>0.0019</v>
      </c>
      <c r="J380" s="29">
        <v>1.9</v>
      </c>
      <c r="K380" s="18">
        <v>0.03</v>
      </c>
      <c r="L380" s="8">
        <f t="shared" si="101"/>
        <v>2.9999999999999997E-05</v>
      </c>
      <c r="M380" s="11">
        <f t="shared" si="102"/>
        <v>0.00187</v>
      </c>
    </row>
    <row r="381" spans="1:13" ht="25.5">
      <c r="A381" s="11">
        <v>368</v>
      </c>
      <c r="B381" s="8" t="s">
        <v>642</v>
      </c>
      <c r="C381" s="8" t="s">
        <v>28</v>
      </c>
      <c r="D381" s="25" t="s">
        <v>939</v>
      </c>
      <c r="E381" s="8">
        <f t="shared" si="99"/>
        <v>1172.87</v>
      </c>
      <c r="F381" s="8">
        <f t="shared" si="99"/>
        <v>1172.87</v>
      </c>
      <c r="G381" s="8">
        <v>6</v>
      </c>
      <c r="H381" s="20" t="s">
        <v>1162</v>
      </c>
      <c r="I381" s="8">
        <f t="shared" si="100"/>
        <v>0.0002</v>
      </c>
      <c r="J381" s="29">
        <v>0.2</v>
      </c>
      <c r="K381" s="18">
        <v>0.05</v>
      </c>
      <c r="L381" s="8">
        <f t="shared" si="101"/>
        <v>5E-05</v>
      </c>
      <c r="M381" s="11">
        <f t="shared" si="102"/>
        <v>0.00015000000000000001</v>
      </c>
    </row>
    <row r="382" spans="1:13" ht="25.5">
      <c r="A382" s="11">
        <v>369</v>
      </c>
      <c r="B382" s="8" t="s">
        <v>642</v>
      </c>
      <c r="C382" s="8" t="s">
        <v>28</v>
      </c>
      <c r="D382" s="25" t="s">
        <v>531</v>
      </c>
      <c r="E382" s="8">
        <f t="shared" si="99"/>
        <v>1172.87</v>
      </c>
      <c r="F382" s="8">
        <f t="shared" si="99"/>
        <v>1172.87</v>
      </c>
      <c r="G382" s="8">
        <v>6</v>
      </c>
      <c r="H382" s="20" t="s">
        <v>517</v>
      </c>
      <c r="I382" s="8">
        <f t="shared" si="100"/>
        <v>0.001</v>
      </c>
      <c r="J382" s="26">
        <v>1</v>
      </c>
      <c r="K382" s="18">
        <v>0.43</v>
      </c>
      <c r="L382" s="8">
        <f t="shared" si="101"/>
        <v>0.00043</v>
      </c>
      <c r="M382" s="11">
        <f t="shared" si="102"/>
        <v>0.00057</v>
      </c>
    </row>
    <row r="383" spans="1:13" ht="25.5">
      <c r="A383" s="11">
        <v>370</v>
      </c>
      <c r="B383" s="8" t="s">
        <v>642</v>
      </c>
      <c r="C383" s="8" t="s">
        <v>28</v>
      </c>
      <c r="D383" s="25" t="s">
        <v>532</v>
      </c>
      <c r="E383" s="8">
        <f t="shared" si="99"/>
        <v>1172.87</v>
      </c>
      <c r="F383" s="8">
        <f t="shared" si="99"/>
        <v>1172.87</v>
      </c>
      <c r="G383" s="8">
        <v>6</v>
      </c>
      <c r="H383" s="20" t="s">
        <v>517</v>
      </c>
      <c r="I383" s="8">
        <f t="shared" si="100"/>
        <v>0.0015</v>
      </c>
      <c r="J383" s="29">
        <v>1.5</v>
      </c>
      <c r="K383" s="18">
        <v>0.06</v>
      </c>
      <c r="L383" s="8">
        <f t="shared" si="101"/>
        <v>5.9999999999999995E-05</v>
      </c>
      <c r="M383" s="11">
        <f t="shared" si="102"/>
        <v>0.00144</v>
      </c>
    </row>
    <row r="384" spans="1:13" ht="25.5">
      <c r="A384" s="11">
        <v>371</v>
      </c>
      <c r="B384" s="8" t="s">
        <v>642</v>
      </c>
      <c r="C384" s="8" t="s">
        <v>28</v>
      </c>
      <c r="D384" s="25" t="s">
        <v>940</v>
      </c>
      <c r="E384" s="8">
        <f t="shared" si="99"/>
        <v>1172.87</v>
      </c>
      <c r="F384" s="8">
        <f t="shared" si="99"/>
        <v>1172.87</v>
      </c>
      <c r="G384" s="8">
        <v>6</v>
      </c>
      <c r="H384" s="20" t="s">
        <v>428</v>
      </c>
      <c r="I384" s="8">
        <f t="shared" si="100"/>
        <v>0.0005</v>
      </c>
      <c r="J384" s="29">
        <v>0.5</v>
      </c>
      <c r="K384" s="17"/>
      <c r="L384" s="8">
        <f t="shared" si="101"/>
        <v>0</v>
      </c>
      <c r="M384" s="11">
        <f t="shared" si="102"/>
        <v>0.0005</v>
      </c>
    </row>
    <row r="385" spans="1:13" ht="25.5">
      <c r="A385" s="11">
        <v>372</v>
      </c>
      <c r="B385" s="8" t="s">
        <v>642</v>
      </c>
      <c r="C385" s="8" t="s">
        <v>28</v>
      </c>
      <c r="D385" s="25" t="s">
        <v>941</v>
      </c>
      <c r="E385" s="8">
        <f t="shared" si="99"/>
        <v>1214.4</v>
      </c>
      <c r="F385" s="8">
        <f t="shared" si="99"/>
        <v>1214.4</v>
      </c>
      <c r="G385" s="8">
        <v>7</v>
      </c>
      <c r="H385" s="20" t="s">
        <v>1110</v>
      </c>
      <c r="I385" s="8">
        <f t="shared" si="100"/>
        <v>0.0001</v>
      </c>
      <c r="J385" s="29">
        <v>0.1</v>
      </c>
      <c r="K385" s="17"/>
      <c r="L385" s="8">
        <f t="shared" si="101"/>
        <v>0</v>
      </c>
      <c r="M385" s="11">
        <f t="shared" si="102"/>
        <v>0.0001</v>
      </c>
    </row>
    <row r="386" spans="1:13" ht="25.5">
      <c r="A386" s="11">
        <v>373</v>
      </c>
      <c r="B386" s="8" t="s">
        <v>642</v>
      </c>
      <c r="C386" s="8" t="s">
        <v>28</v>
      </c>
      <c r="D386" s="25" t="s">
        <v>537</v>
      </c>
      <c r="E386" s="8">
        <f t="shared" si="99"/>
        <v>1214.4</v>
      </c>
      <c r="F386" s="8">
        <f t="shared" si="99"/>
        <v>1214.4</v>
      </c>
      <c r="G386" s="8">
        <v>7</v>
      </c>
      <c r="H386" s="20" t="s">
        <v>536</v>
      </c>
      <c r="I386" s="8">
        <f t="shared" si="100"/>
        <v>0.0001</v>
      </c>
      <c r="J386" s="29">
        <v>0.1</v>
      </c>
      <c r="K386" s="17"/>
      <c r="L386" s="8">
        <f t="shared" si="101"/>
        <v>0</v>
      </c>
      <c r="M386" s="11">
        <f t="shared" si="102"/>
        <v>0.0001</v>
      </c>
    </row>
    <row r="387" spans="1:13" ht="25.5">
      <c r="A387" s="11">
        <v>374</v>
      </c>
      <c r="B387" s="8" t="s">
        <v>642</v>
      </c>
      <c r="C387" s="8" t="s">
        <v>28</v>
      </c>
      <c r="D387" s="25" t="s">
        <v>538</v>
      </c>
      <c r="E387" s="8">
        <f aca="true" t="shared" si="103" ref="E387:F389">IF($G387=3,$P$6,0)+IF($G387=4,$P$7,0)+IF($G387=5,$P$8,0)+IF($G387=6,$P$9,0)+IF($G387=7,$P$10,0)+IF($G387=8,$P$11,0)</f>
        <v>1214.4</v>
      </c>
      <c r="F387" s="8">
        <f t="shared" si="103"/>
        <v>1214.4</v>
      </c>
      <c r="G387" s="8">
        <v>7</v>
      </c>
      <c r="H387" s="20" t="s">
        <v>536</v>
      </c>
      <c r="I387" s="8">
        <f t="shared" si="100"/>
        <v>0.0001</v>
      </c>
      <c r="J387" s="29">
        <v>0.1</v>
      </c>
      <c r="K387" s="17"/>
      <c r="L387" s="8">
        <f t="shared" si="101"/>
        <v>0</v>
      </c>
      <c r="M387" s="11">
        <f t="shared" si="102"/>
        <v>0.0001</v>
      </c>
    </row>
    <row r="388" spans="1:13" ht="25.5">
      <c r="A388" s="11">
        <v>375</v>
      </c>
      <c r="B388" s="8" t="s">
        <v>642</v>
      </c>
      <c r="C388" s="8" t="s">
        <v>28</v>
      </c>
      <c r="D388" s="25" t="s">
        <v>942</v>
      </c>
      <c r="E388" s="8">
        <f t="shared" si="103"/>
        <v>1214.4</v>
      </c>
      <c r="F388" s="8">
        <f t="shared" si="103"/>
        <v>1214.4</v>
      </c>
      <c r="G388" s="8">
        <v>7</v>
      </c>
      <c r="H388" s="20" t="s">
        <v>541</v>
      </c>
      <c r="I388" s="8">
        <f>J388/1000</f>
        <v>0.0003</v>
      </c>
      <c r="J388" s="29">
        <v>0.3</v>
      </c>
      <c r="K388" s="17"/>
      <c r="L388" s="8">
        <f>K388/1000</f>
        <v>0</v>
      </c>
      <c r="M388" s="11">
        <f>I388-L388</f>
        <v>0.0003</v>
      </c>
    </row>
    <row r="389" spans="1:13" ht="25.5">
      <c r="A389" s="11">
        <v>376</v>
      </c>
      <c r="B389" s="8" t="s">
        <v>642</v>
      </c>
      <c r="C389" s="8" t="s">
        <v>28</v>
      </c>
      <c r="D389" s="25" t="s">
        <v>943</v>
      </c>
      <c r="E389" s="8">
        <f t="shared" si="103"/>
        <v>1214.4</v>
      </c>
      <c r="F389" s="8">
        <f t="shared" si="103"/>
        <v>1214.4</v>
      </c>
      <c r="G389" s="8">
        <v>7</v>
      </c>
      <c r="H389" s="20" t="s">
        <v>542</v>
      </c>
      <c r="I389" s="8">
        <f>J389/1000</f>
        <v>0.0001</v>
      </c>
      <c r="J389" s="29">
        <v>0.1</v>
      </c>
      <c r="K389" s="17"/>
      <c r="L389" s="8">
        <f>K389/1000</f>
        <v>0</v>
      </c>
      <c r="M389" s="11">
        <f>I389-L389</f>
        <v>0.0001</v>
      </c>
    </row>
    <row r="390" spans="1:13" ht="25.5">
      <c r="A390" s="11">
        <v>377</v>
      </c>
      <c r="B390" s="8" t="s">
        <v>642</v>
      </c>
      <c r="C390" s="8" t="s">
        <v>28</v>
      </c>
      <c r="D390" s="25" t="s">
        <v>944</v>
      </c>
      <c r="E390" s="8">
        <f>IF($G390=3,$P$6,0)+IF($G390=4,$P$7,0)+IF($G390=5,$P$8,0)+IF($G390=6,$P$9,0)+IF($G390=7,$P$10,0)+IF($G390=8,$P$11,0)</f>
        <v>1214.4</v>
      </c>
      <c r="F390" s="8">
        <f>IF($G390=3,$P$6,0)+IF($G390=4,$P$7,0)+IF($G390=5,$P$8,0)+IF($G390=6,$P$9,0)+IF($G390=7,$P$10,0)+IF($G390=8,$P$11,0)</f>
        <v>1214.4</v>
      </c>
      <c r="G390" s="8">
        <v>7</v>
      </c>
      <c r="H390" s="20" t="s">
        <v>529</v>
      </c>
      <c r="I390" s="8">
        <f>J390/1000</f>
        <v>0.0001</v>
      </c>
      <c r="J390" s="29">
        <v>0.1</v>
      </c>
      <c r="K390" s="18">
        <v>0.05</v>
      </c>
      <c r="L390" s="8">
        <f>K390/1000</f>
        <v>5E-05</v>
      </c>
      <c r="M390" s="11">
        <f>I390-L390</f>
        <v>5E-05</v>
      </c>
    </row>
    <row r="391" spans="1:13" ht="25.5">
      <c r="A391" s="11">
        <v>378</v>
      </c>
      <c r="B391" s="8" t="s">
        <v>642</v>
      </c>
      <c r="C391" s="8" t="s">
        <v>28</v>
      </c>
      <c r="D391" s="25"/>
      <c r="E391" s="8">
        <f aca="true" t="shared" si="104" ref="E391:F398">IF($G391=3,$P$6,0)+IF($G391=4,$P$7,0)+IF($G391=5,$P$8,0)+IF($G391=6,$P$9,0)+IF($G391=7,$P$10,0)+IF($G391=8,$P$11,0)</f>
        <v>1065.77</v>
      </c>
      <c r="F391" s="8">
        <f t="shared" si="104"/>
        <v>1065.77</v>
      </c>
      <c r="G391" s="8">
        <v>8</v>
      </c>
      <c r="H391" s="20" t="s">
        <v>162</v>
      </c>
      <c r="I391" s="8">
        <f aca="true" t="shared" si="105" ref="I391:I396">J391/1000</f>
        <v>0.06912</v>
      </c>
      <c r="J391" s="31">
        <v>69.12</v>
      </c>
      <c r="K391" s="19">
        <v>103.441</v>
      </c>
      <c r="L391" s="8">
        <f aca="true" t="shared" si="106" ref="L391:L399">K391/1000</f>
        <v>0.103441</v>
      </c>
      <c r="M391" s="11">
        <f aca="true" t="shared" si="107" ref="M391:M399">I391-L391</f>
        <v>-0.034321000000000004</v>
      </c>
    </row>
    <row r="392" spans="1:13" ht="25.5">
      <c r="A392" s="11">
        <v>379</v>
      </c>
      <c r="B392" s="8" t="s">
        <v>21</v>
      </c>
      <c r="C392" s="8" t="s">
        <v>22</v>
      </c>
      <c r="D392" s="25" t="s">
        <v>884</v>
      </c>
      <c r="E392" s="8">
        <f t="shared" si="104"/>
        <v>1005.92</v>
      </c>
      <c r="F392" s="8">
        <f t="shared" si="104"/>
        <v>1005.92</v>
      </c>
      <c r="G392" s="8">
        <v>5</v>
      </c>
      <c r="H392" s="20" t="s">
        <v>423</v>
      </c>
      <c r="I392" s="8">
        <f t="shared" si="105"/>
        <v>0.0003</v>
      </c>
      <c r="J392" s="29">
        <v>0.3</v>
      </c>
      <c r="K392" s="18">
        <v>0.13</v>
      </c>
      <c r="L392" s="8">
        <f t="shared" si="106"/>
        <v>0.00013000000000000002</v>
      </c>
      <c r="M392" s="11">
        <f t="shared" si="107"/>
        <v>0.00016999999999999996</v>
      </c>
    </row>
    <row r="393" spans="1:13" ht="25.5">
      <c r="A393" s="11">
        <v>380</v>
      </c>
      <c r="B393" s="8" t="s">
        <v>21</v>
      </c>
      <c r="C393" s="8" t="s">
        <v>22</v>
      </c>
      <c r="D393" s="25" t="s">
        <v>1141</v>
      </c>
      <c r="E393" s="8">
        <f t="shared" si="104"/>
        <v>1005.92</v>
      </c>
      <c r="F393" s="8">
        <f t="shared" si="104"/>
        <v>1005.92</v>
      </c>
      <c r="G393" s="8">
        <v>5</v>
      </c>
      <c r="H393" s="20" t="s">
        <v>1147</v>
      </c>
      <c r="I393" s="8">
        <f t="shared" si="105"/>
        <v>0.001</v>
      </c>
      <c r="J393" s="26">
        <v>1</v>
      </c>
      <c r="K393" s="18">
        <v>0.56</v>
      </c>
      <c r="L393" s="8">
        <f t="shared" si="106"/>
        <v>0.0005600000000000001</v>
      </c>
      <c r="M393" s="11">
        <f t="shared" si="107"/>
        <v>0.00043999999999999996</v>
      </c>
    </row>
    <row r="394" spans="1:13" ht="25.5">
      <c r="A394" s="11">
        <v>381</v>
      </c>
      <c r="B394" s="8" t="s">
        <v>21</v>
      </c>
      <c r="C394" s="8" t="s">
        <v>22</v>
      </c>
      <c r="D394" s="25" t="s">
        <v>885</v>
      </c>
      <c r="E394" s="8">
        <f t="shared" si="104"/>
        <v>1172.87</v>
      </c>
      <c r="F394" s="8">
        <f t="shared" si="104"/>
        <v>1172.87</v>
      </c>
      <c r="G394" s="8">
        <v>6</v>
      </c>
      <c r="H394" s="20" t="s">
        <v>426</v>
      </c>
      <c r="I394" s="8">
        <f t="shared" si="105"/>
        <v>0.0018</v>
      </c>
      <c r="J394" s="29">
        <v>1.8</v>
      </c>
      <c r="K394" s="18">
        <v>2.01</v>
      </c>
      <c r="L394" s="8">
        <f t="shared" si="106"/>
        <v>0.0020099999999999996</v>
      </c>
      <c r="M394" s="11">
        <f t="shared" si="107"/>
        <v>-0.00020999999999999968</v>
      </c>
    </row>
    <row r="395" spans="1:13" ht="25.5">
      <c r="A395" s="11">
        <v>382</v>
      </c>
      <c r="B395" s="8" t="s">
        <v>21</v>
      </c>
      <c r="C395" s="8" t="s">
        <v>22</v>
      </c>
      <c r="D395" s="25" t="s">
        <v>1598</v>
      </c>
      <c r="E395" s="8">
        <f t="shared" si="104"/>
        <v>1172.87</v>
      </c>
      <c r="F395" s="8">
        <f t="shared" si="104"/>
        <v>1172.87</v>
      </c>
      <c r="G395" s="8">
        <v>6</v>
      </c>
      <c r="H395" s="20" t="s">
        <v>423</v>
      </c>
      <c r="I395" s="8">
        <f t="shared" si="105"/>
        <v>0.0003</v>
      </c>
      <c r="J395" s="29">
        <v>0.3</v>
      </c>
      <c r="K395" s="17"/>
      <c r="L395" s="8">
        <f t="shared" si="106"/>
        <v>0</v>
      </c>
      <c r="M395" s="11">
        <f t="shared" si="107"/>
        <v>0.0003</v>
      </c>
    </row>
    <row r="396" spans="1:13" ht="25.5">
      <c r="A396" s="11">
        <v>383</v>
      </c>
      <c r="B396" s="8" t="s">
        <v>21</v>
      </c>
      <c r="C396" s="8" t="s">
        <v>22</v>
      </c>
      <c r="D396" s="25" t="s">
        <v>886</v>
      </c>
      <c r="E396" s="8">
        <f t="shared" si="104"/>
        <v>1172.87</v>
      </c>
      <c r="F396" s="8">
        <f t="shared" si="104"/>
        <v>1172.87</v>
      </c>
      <c r="G396" s="8">
        <v>6</v>
      </c>
      <c r="H396" s="20" t="s">
        <v>423</v>
      </c>
      <c r="I396" s="8">
        <f t="shared" si="105"/>
        <v>0.0001</v>
      </c>
      <c r="J396" s="29">
        <v>0.1</v>
      </c>
      <c r="K396" s="17"/>
      <c r="L396" s="8">
        <f t="shared" si="106"/>
        <v>0</v>
      </c>
      <c r="M396" s="11">
        <f t="shared" si="107"/>
        <v>0.0001</v>
      </c>
    </row>
    <row r="397" spans="1:13" ht="25.5">
      <c r="A397" s="11">
        <v>384</v>
      </c>
      <c r="B397" s="8" t="s">
        <v>21</v>
      </c>
      <c r="C397" s="8" t="s">
        <v>22</v>
      </c>
      <c r="D397" s="25" t="s">
        <v>1197</v>
      </c>
      <c r="E397" s="8">
        <f t="shared" si="104"/>
        <v>1172.87</v>
      </c>
      <c r="F397" s="8">
        <f t="shared" si="104"/>
        <v>1172.87</v>
      </c>
      <c r="G397" s="8">
        <v>6</v>
      </c>
      <c r="H397" s="20" t="s">
        <v>1163</v>
      </c>
      <c r="I397" s="8">
        <f aca="true" t="shared" si="108" ref="I397:I406">J397/1000</f>
        <v>0.0001</v>
      </c>
      <c r="J397" s="29">
        <v>0.1</v>
      </c>
      <c r="K397" s="17"/>
      <c r="L397" s="8">
        <f t="shared" si="106"/>
        <v>0</v>
      </c>
      <c r="M397" s="11">
        <f t="shared" si="107"/>
        <v>0.0001</v>
      </c>
    </row>
    <row r="398" spans="1:13" ht="25.5">
      <c r="A398" s="11">
        <v>385</v>
      </c>
      <c r="B398" s="8" t="s">
        <v>21</v>
      </c>
      <c r="C398" s="8" t="s">
        <v>22</v>
      </c>
      <c r="D398" s="25" t="s">
        <v>887</v>
      </c>
      <c r="E398" s="8">
        <f t="shared" si="104"/>
        <v>1172.87</v>
      </c>
      <c r="F398" s="8">
        <f t="shared" si="104"/>
        <v>1172.87</v>
      </c>
      <c r="G398" s="8">
        <v>6</v>
      </c>
      <c r="H398" s="20" t="s">
        <v>1163</v>
      </c>
      <c r="I398" s="8">
        <f t="shared" si="108"/>
        <v>0.0001</v>
      </c>
      <c r="J398" s="29">
        <v>0.1</v>
      </c>
      <c r="K398" s="17"/>
      <c r="L398" s="8">
        <f t="shared" si="106"/>
        <v>0</v>
      </c>
      <c r="M398" s="11">
        <f t="shared" si="107"/>
        <v>0.0001</v>
      </c>
    </row>
    <row r="399" spans="1:13" ht="25.5">
      <c r="A399" s="11">
        <v>386</v>
      </c>
      <c r="B399" s="8" t="s">
        <v>21</v>
      </c>
      <c r="C399" s="8" t="s">
        <v>22</v>
      </c>
      <c r="D399" s="25" t="s">
        <v>888</v>
      </c>
      <c r="E399" s="24">
        <f aca="true" t="shared" si="109" ref="E399:F406">IF($G399=3,$P$6,0)+IF($G399=4,$P$7,0)+IF($G399=5,$P$8,0)+IF($G399=6,$P$9,0)+IF($G399=7,$P$10,0)+IF($G399=8,$P$11,0)</f>
        <v>1172.87</v>
      </c>
      <c r="F399" s="24">
        <f t="shared" si="109"/>
        <v>1172.87</v>
      </c>
      <c r="G399" s="8">
        <v>6</v>
      </c>
      <c r="H399" s="20" t="s">
        <v>1766</v>
      </c>
      <c r="I399" s="8">
        <f t="shared" si="108"/>
        <v>0.0005</v>
      </c>
      <c r="J399" s="29">
        <v>0.5</v>
      </c>
      <c r="K399" s="17"/>
      <c r="L399" s="8">
        <f t="shared" si="106"/>
        <v>0</v>
      </c>
      <c r="M399" s="11">
        <f t="shared" si="107"/>
        <v>0.0005</v>
      </c>
    </row>
    <row r="400" spans="1:13" ht="25.5">
      <c r="A400" s="11">
        <v>387</v>
      </c>
      <c r="B400" s="8" t="s">
        <v>21</v>
      </c>
      <c r="C400" s="8" t="s">
        <v>22</v>
      </c>
      <c r="D400" s="25" t="s">
        <v>1701</v>
      </c>
      <c r="E400" s="24">
        <f t="shared" si="109"/>
        <v>1172.87</v>
      </c>
      <c r="F400" s="24">
        <f t="shared" si="109"/>
        <v>1172.87</v>
      </c>
      <c r="G400" s="8">
        <v>6</v>
      </c>
      <c r="H400" s="20" t="s">
        <v>1768</v>
      </c>
      <c r="I400" s="8">
        <f t="shared" si="108"/>
        <v>0.0005</v>
      </c>
      <c r="J400" s="29">
        <v>0.5</v>
      </c>
      <c r="K400" s="17"/>
      <c r="L400" s="8">
        <f aca="true" t="shared" si="110" ref="L400:L406">K400/1000</f>
        <v>0</v>
      </c>
      <c r="M400" s="11">
        <f aca="true" t="shared" si="111" ref="M400:M406">I400-L400</f>
        <v>0.0005</v>
      </c>
    </row>
    <row r="401" spans="1:13" ht="25.5">
      <c r="A401" s="11">
        <v>388</v>
      </c>
      <c r="B401" s="8" t="s">
        <v>21</v>
      </c>
      <c r="C401" s="8" t="s">
        <v>22</v>
      </c>
      <c r="D401" s="25" t="s">
        <v>434</v>
      </c>
      <c r="E401" s="24">
        <f t="shared" si="109"/>
        <v>1172.87</v>
      </c>
      <c r="F401" s="24">
        <f t="shared" si="109"/>
        <v>1172.87</v>
      </c>
      <c r="G401" s="8">
        <v>6</v>
      </c>
      <c r="H401" s="20" t="s">
        <v>428</v>
      </c>
      <c r="I401" s="8">
        <f t="shared" si="108"/>
        <v>0.0005</v>
      </c>
      <c r="J401" s="29">
        <v>0.5</v>
      </c>
      <c r="K401" s="17"/>
      <c r="L401" s="8">
        <f t="shared" si="110"/>
        <v>0</v>
      </c>
      <c r="M401" s="11">
        <f t="shared" si="111"/>
        <v>0.0005</v>
      </c>
    </row>
    <row r="402" spans="1:13" ht="25.5">
      <c r="A402" s="11">
        <v>389</v>
      </c>
      <c r="B402" s="8" t="s">
        <v>21</v>
      </c>
      <c r="C402" s="8" t="s">
        <v>22</v>
      </c>
      <c r="D402" s="25" t="s">
        <v>432</v>
      </c>
      <c r="E402" s="24">
        <f t="shared" si="109"/>
        <v>1172.87</v>
      </c>
      <c r="F402" s="24">
        <f t="shared" si="109"/>
        <v>1172.87</v>
      </c>
      <c r="G402" s="8">
        <v>6</v>
      </c>
      <c r="H402" s="20" t="s">
        <v>430</v>
      </c>
      <c r="I402" s="8">
        <f t="shared" si="108"/>
        <v>0.0001</v>
      </c>
      <c r="J402" s="29">
        <v>0.1</v>
      </c>
      <c r="K402" s="18">
        <v>0.06</v>
      </c>
      <c r="L402" s="8">
        <f t="shared" si="110"/>
        <v>5.9999999999999995E-05</v>
      </c>
      <c r="M402" s="11">
        <f t="shared" si="111"/>
        <v>4.000000000000001E-05</v>
      </c>
    </row>
    <row r="403" spans="1:13" ht="25.5">
      <c r="A403" s="11">
        <v>390</v>
      </c>
      <c r="B403" s="8" t="s">
        <v>21</v>
      </c>
      <c r="C403" s="8" t="s">
        <v>22</v>
      </c>
      <c r="D403" s="25" t="s">
        <v>1000</v>
      </c>
      <c r="E403" s="24">
        <f t="shared" si="109"/>
        <v>1214.4</v>
      </c>
      <c r="F403" s="24">
        <f t="shared" si="109"/>
        <v>1214.4</v>
      </c>
      <c r="G403" s="8">
        <v>7</v>
      </c>
      <c r="H403" s="20" t="s">
        <v>1045</v>
      </c>
      <c r="I403" s="8">
        <f t="shared" si="108"/>
        <v>0.0001</v>
      </c>
      <c r="J403" s="29">
        <v>0.1</v>
      </c>
      <c r="K403" s="17"/>
      <c r="L403" s="8">
        <f t="shared" si="110"/>
        <v>0</v>
      </c>
      <c r="M403" s="11">
        <f t="shared" si="111"/>
        <v>0.0001</v>
      </c>
    </row>
    <row r="404" spans="1:13" ht="25.5">
      <c r="A404" s="11">
        <v>391</v>
      </c>
      <c r="B404" s="8" t="s">
        <v>21</v>
      </c>
      <c r="C404" s="8" t="s">
        <v>22</v>
      </c>
      <c r="D404" s="25" t="s">
        <v>889</v>
      </c>
      <c r="E404" s="24">
        <f t="shared" si="109"/>
        <v>1214.4</v>
      </c>
      <c r="F404" s="24">
        <f t="shared" si="109"/>
        <v>1214.4</v>
      </c>
      <c r="G404" s="8">
        <v>7</v>
      </c>
      <c r="H404" s="20" t="s">
        <v>435</v>
      </c>
      <c r="I404" s="8">
        <f t="shared" si="108"/>
        <v>0.0001</v>
      </c>
      <c r="J404" s="29">
        <v>0.1</v>
      </c>
      <c r="K404" s="17"/>
      <c r="L404" s="8">
        <f t="shared" si="110"/>
        <v>0</v>
      </c>
      <c r="M404" s="11">
        <f t="shared" si="111"/>
        <v>0.0001</v>
      </c>
    </row>
    <row r="405" spans="1:13" ht="25.5">
      <c r="A405" s="11">
        <v>392</v>
      </c>
      <c r="B405" s="8" t="s">
        <v>21</v>
      </c>
      <c r="C405" s="8" t="s">
        <v>22</v>
      </c>
      <c r="D405" s="25" t="s">
        <v>890</v>
      </c>
      <c r="E405" s="24">
        <f t="shared" si="109"/>
        <v>1214.4</v>
      </c>
      <c r="F405" s="24">
        <f t="shared" si="109"/>
        <v>1214.4</v>
      </c>
      <c r="G405" s="8">
        <v>7</v>
      </c>
      <c r="H405" s="20" t="s">
        <v>423</v>
      </c>
      <c r="I405" s="8">
        <f t="shared" si="108"/>
        <v>0.0001</v>
      </c>
      <c r="J405" s="29">
        <v>0.1</v>
      </c>
      <c r="K405" s="18">
        <v>0.01</v>
      </c>
      <c r="L405" s="8">
        <f t="shared" si="110"/>
        <v>1E-05</v>
      </c>
      <c r="M405" s="11">
        <f t="shared" si="111"/>
        <v>9E-05</v>
      </c>
    </row>
    <row r="406" spans="1:13" ht="25.5">
      <c r="A406" s="11">
        <v>393</v>
      </c>
      <c r="B406" s="8" t="s">
        <v>21</v>
      </c>
      <c r="C406" s="8" t="s">
        <v>22</v>
      </c>
      <c r="D406" s="25" t="s">
        <v>891</v>
      </c>
      <c r="E406" s="24">
        <f t="shared" si="109"/>
        <v>1214.4</v>
      </c>
      <c r="F406" s="24">
        <f t="shared" si="109"/>
        <v>1214.4</v>
      </c>
      <c r="G406" s="8">
        <v>7</v>
      </c>
      <c r="H406" s="20" t="s">
        <v>437</v>
      </c>
      <c r="I406" s="8">
        <f t="shared" si="108"/>
        <v>0.0001</v>
      </c>
      <c r="J406" s="29">
        <v>0.1</v>
      </c>
      <c r="K406" s="17"/>
      <c r="L406" s="8">
        <f t="shared" si="110"/>
        <v>0</v>
      </c>
      <c r="M406" s="11">
        <f t="shared" si="111"/>
        <v>0.0001</v>
      </c>
    </row>
    <row r="407" spans="1:13" ht="25.5">
      <c r="A407" s="11">
        <v>394</v>
      </c>
      <c r="B407" s="8" t="s">
        <v>21</v>
      </c>
      <c r="C407" s="8" t="s">
        <v>22</v>
      </c>
      <c r="D407" s="25"/>
      <c r="E407" s="8">
        <f aca="true" t="shared" si="112" ref="E407:F422">IF($G407=3,$P$6,0)+IF($G407=4,$P$7,0)+IF($G407=5,$P$8,0)+IF($G407=6,$P$9,0)+IF($G407=7,$P$10,0)+IF($G407=8,$P$11,0)</f>
        <v>1065.77</v>
      </c>
      <c r="F407" s="8">
        <f t="shared" si="112"/>
        <v>1065.77</v>
      </c>
      <c r="G407" s="8">
        <v>8</v>
      </c>
      <c r="H407" s="20" t="s">
        <v>162</v>
      </c>
      <c r="I407" s="8">
        <f aca="true" t="shared" si="113" ref="I407:I418">J407/1000</f>
        <v>0.02551</v>
      </c>
      <c r="J407" s="29">
        <v>25.51</v>
      </c>
      <c r="K407" s="17">
        <v>25.527</v>
      </c>
      <c r="L407" s="8">
        <f aca="true" t="shared" si="114" ref="L407:L425">K407/1000</f>
        <v>0.025527</v>
      </c>
      <c r="M407" s="11">
        <f aca="true" t="shared" si="115" ref="M407:M425">I407-L407</f>
        <v>-1.6999999999999654E-05</v>
      </c>
    </row>
    <row r="408" spans="1:13" ht="25.5">
      <c r="A408" s="11">
        <v>395</v>
      </c>
      <c r="B408" s="8" t="s">
        <v>1848</v>
      </c>
      <c r="C408" s="8" t="s">
        <v>36</v>
      </c>
      <c r="D408" s="25" t="s">
        <v>892</v>
      </c>
      <c r="E408" s="8">
        <f t="shared" si="112"/>
        <v>676.52</v>
      </c>
      <c r="F408" s="8">
        <f t="shared" si="112"/>
        <v>676.52</v>
      </c>
      <c r="G408" s="8">
        <v>3</v>
      </c>
      <c r="H408" s="20" t="s">
        <v>1581</v>
      </c>
      <c r="I408" s="8">
        <f t="shared" si="113"/>
        <v>0.255</v>
      </c>
      <c r="J408" s="29">
        <v>255</v>
      </c>
      <c r="K408" s="17">
        <v>255</v>
      </c>
      <c r="L408" s="8">
        <f t="shared" si="114"/>
        <v>0.255</v>
      </c>
      <c r="M408" s="11">
        <f t="shared" si="115"/>
        <v>0</v>
      </c>
    </row>
    <row r="409" spans="1:13" ht="25.5">
      <c r="A409" s="11">
        <v>396</v>
      </c>
      <c r="B409" s="8" t="s">
        <v>1848</v>
      </c>
      <c r="C409" s="8" t="s">
        <v>36</v>
      </c>
      <c r="D409" s="25" t="s">
        <v>1702</v>
      </c>
      <c r="E409" s="8">
        <f t="shared" si="112"/>
        <v>676.52</v>
      </c>
      <c r="F409" s="8">
        <f t="shared" si="112"/>
        <v>676.52</v>
      </c>
      <c r="G409" s="8">
        <v>3</v>
      </c>
      <c r="H409" s="20" t="s">
        <v>1581</v>
      </c>
      <c r="I409" s="8">
        <f t="shared" si="113"/>
        <v>0.851</v>
      </c>
      <c r="J409" s="29">
        <v>851</v>
      </c>
      <c r="K409" s="17">
        <v>618.38</v>
      </c>
      <c r="L409" s="8">
        <f t="shared" si="114"/>
        <v>0.61838</v>
      </c>
      <c r="M409" s="11">
        <f t="shared" si="115"/>
        <v>0.23261999999999994</v>
      </c>
    </row>
    <row r="410" spans="1:13" ht="25.5">
      <c r="A410" s="11">
        <v>397</v>
      </c>
      <c r="B410" s="8" t="s">
        <v>1848</v>
      </c>
      <c r="C410" s="8" t="s">
        <v>36</v>
      </c>
      <c r="D410" s="25" t="s">
        <v>893</v>
      </c>
      <c r="E410" s="8">
        <f t="shared" si="112"/>
        <v>676.52</v>
      </c>
      <c r="F410" s="8">
        <f t="shared" si="112"/>
        <v>676.52</v>
      </c>
      <c r="G410" s="8">
        <v>3</v>
      </c>
      <c r="H410" s="20" t="s">
        <v>444</v>
      </c>
      <c r="I410" s="8">
        <f t="shared" si="113"/>
        <v>1.392</v>
      </c>
      <c r="J410" s="29">
        <v>1392</v>
      </c>
      <c r="K410" s="17">
        <v>1274.57</v>
      </c>
      <c r="L410" s="8">
        <f t="shared" si="114"/>
        <v>1.27457</v>
      </c>
      <c r="M410" s="11">
        <f t="shared" si="115"/>
        <v>0.11742999999999992</v>
      </c>
    </row>
    <row r="411" spans="1:13" ht="25.5">
      <c r="A411" s="11">
        <v>398</v>
      </c>
      <c r="B411" s="8" t="s">
        <v>1848</v>
      </c>
      <c r="C411" s="8" t="s">
        <v>36</v>
      </c>
      <c r="D411" s="25" t="s">
        <v>447</v>
      </c>
      <c r="E411" s="8">
        <f t="shared" si="112"/>
        <v>676.52</v>
      </c>
      <c r="F411" s="8">
        <f t="shared" si="112"/>
        <v>676.52</v>
      </c>
      <c r="G411" s="8">
        <v>3</v>
      </c>
      <c r="H411" s="20" t="s">
        <v>445</v>
      </c>
      <c r="I411" s="8">
        <f t="shared" si="113"/>
        <v>0.4</v>
      </c>
      <c r="J411" s="29">
        <v>400</v>
      </c>
      <c r="K411" s="17">
        <v>372.74</v>
      </c>
      <c r="L411" s="8">
        <f t="shared" si="114"/>
        <v>0.37274</v>
      </c>
      <c r="M411" s="11">
        <f t="shared" si="115"/>
        <v>0.027260000000000006</v>
      </c>
    </row>
    <row r="412" spans="1:13" ht="25.5">
      <c r="A412" s="11">
        <v>399</v>
      </c>
      <c r="B412" s="8" t="s">
        <v>1848</v>
      </c>
      <c r="C412" s="8" t="s">
        <v>36</v>
      </c>
      <c r="D412" s="25" t="s">
        <v>446</v>
      </c>
      <c r="E412" s="8">
        <f t="shared" si="112"/>
        <v>922.03</v>
      </c>
      <c r="F412" s="8">
        <f t="shared" si="112"/>
        <v>922.03</v>
      </c>
      <c r="G412" s="8">
        <v>4</v>
      </c>
      <c r="H412" s="20" t="s">
        <v>445</v>
      </c>
      <c r="I412" s="8">
        <f t="shared" si="113"/>
        <v>0.15</v>
      </c>
      <c r="J412" s="29">
        <v>150</v>
      </c>
      <c r="K412" s="17">
        <v>78.63</v>
      </c>
      <c r="L412" s="8">
        <f t="shared" si="114"/>
        <v>0.07862999999999999</v>
      </c>
      <c r="M412" s="11">
        <f t="shared" si="115"/>
        <v>0.07137</v>
      </c>
    </row>
    <row r="413" spans="1:13" ht="25.5">
      <c r="A413" s="11">
        <v>400</v>
      </c>
      <c r="B413" s="8" t="s">
        <v>1848</v>
      </c>
      <c r="C413" s="8" t="s">
        <v>36</v>
      </c>
      <c r="D413" s="25" t="s">
        <v>895</v>
      </c>
      <c r="E413" s="8">
        <f t="shared" si="112"/>
        <v>922.03</v>
      </c>
      <c r="F413" s="8">
        <f t="shared" si="112"/>
        <v>922.03</v>
      </c>
      <c r="G413" s="8">
        <v>4</v>
      </c>
      <c r="H413" s="20" t="s">
        <v>445</v>
      </c>
      <c r="I413" s="8">
        <f t="shared" si="113"/>
        <v>0.06</v>
      </c>
      <c r="J413" s="29">
        <v>60</v>
      </c>
      <c r="K413" s="17">
        <v>24.61</v>
      </c>
      <c r="L413" s="8">
        <f t="shared" si="114"/>
        <v>0.02461</v>
      </c>
      <c r="M413" s="11">
        <f t="shared" si="115"/>
        <v>0.03539</v>
      </c>
    </row>
    <row r="414" spans="1:13" ht="25.5">
      <c r="A414" s="11">
        <v>401</v>
      </c>
      <c r="B414" s="8" t="s">
        <v>1848</v>
      </c>
      <c r="C414" s="8" t="s">
        <v>36</v>
      </c>
      <c r="D414" s="25" t="s">
        <v>896</v>
      </c>
      <c r="E414" s="8">
        <f t="shared" si="112"/>
        <v>922.03</v>
      </c>
      <c r="F414" s="8">
        <f t="shared" si="112"/>
        <v>922.03</v>
      </c>
      <c r="G414" s="8">
        <v>4</v>
      </c>
      <c r="H414" s="20" t="s">
        <v>449</v>
      </c>
      <c r="I414" s="8">
        <f t="shared" si="113"/>
        <v>0.133</v>
      </c>
      <c r="J414" s="29">
        <v>133</v>
      </c>
      <c r="K414" s="17">
        <v>84.45</v>
      </c>
      <c r="L414" s="8">
        <f t="shared" si="114"/>
        <v>0.08445</v>
      </c>
      <c r="M414" s="11">
        <f t="shared" si="115"/>
        <v>0.04855000000000001</v>
      </c>
    </row>
    <row r="415" spans="1:13" ht="25.5">
      <c r="A415" s="11">
        <v>402</v>
      </c>
      <c r="B415" s="8" t="s">
        <v>1848</v>
      </c>
      <c r="C415" s="8" t="s">
        <v>36</v>
      </c>
      <c r="D415" s="25" t="s">
        <v>1703</v>
      </c>
      <c r="E415" s="8">
        <f t="shared" si="112"/>
        <v>922.03</v>
      </c>
      <c r="F415" s="8">
        <f t="shared" si="112"/>
        <v>922.03</v>
      </c>
      <c r="G415" s="8">
        <v>4</v>
      </c>
      <c r="H415" s="20" t="s">
        <v>449</v>
      </c>
      <c r="I415" s="8">
        <f t="shared" si="113"/>
        <v>0.031</v>
      </c>
      <c r="J415" s="29">
        <v>31</v>
      </c>
      <c r="K415" s="17">
        <v>30.74</v>
      </c>
      <c r="L415" s="8">
        <f t="shared" si="114"/>
        <v>0.03074</v>
      </c>
      <c r="M415" s="11">
        <f t="shared" si="115"/>
        <v>0.0002599999999999998</v>
      </c>
    </row>
    <row r="416" spans="1:13" ht="25.5">
      <c r="A416" s="11">
        <v>403</v>
      </c>
      <c r="B416" s="8" t="s">
        <v>1848</v>
      </c>
      <c r="C416" s="8" t="s">
        <v>36</v>
      </c>
      <c r="D416" s="25" t="s">
        <v>897</v>
      </c>
      <c r="E416" s="8">
        <f t="shared" si="112"/>
        <v>922.03</v>
      </c>
      <c r="F416" s="8">
        <f t="shared" si="112"/>
        <v>922.03</v>
      </c>
      <c r="G416" s="8">
        <v>4</v>
      </c>
      <c r="H416" s="20" t="s">
        <v>1631</v>
      </c>
      <c r="I416" s="8">
        <f t="shared" si="113"/>
        <v>0.072</v>
      </c>
      <c r="J416" s="29">
        <v>72</v>
      </c>
      <c r="K416" s="17">
        <v>62.4</v>
      </c>
      <c r="L416" s="8">
        <f t="shared" si="114"/>
        <v>0.0624</v>
      </c>
      <c r="M416" s="11">
        <f t="shared" si="115"/>
        <v>0.009599999999999997</v>
      </c>
    </row>
    <row r="417" spans="1:13" ht="25.5">
      <c r="A417" s="11">
        <v>404</v>
      </c>
      <c r="B417" s="8" t="s">
        <v>1848</v>
      </c>
      <c r="C417" s="8" t="s">
        <v>36</v>
      </c>
      <c r="D417" s="25" t="s">
        <v>899</v>
      </c>
      <c r="E417" s="8">
        <f t="shared" si="112"/>
        <v>922.03</v>
      </c>
      <c r="F417" s="8">
        <f t="shared" si="112"/>
        <v>922.03</v>
      </c>
      <c r="G417" s="8">
        <v>4</v>
      </c>
      <c r="H417" s="20" t="s">
        <v>451</v>
      </c>
      <c r="I417" s="8">
        <f t="shared" si="113"/>
        <v>0.0861</v>
      </c>
      <c r="J417" s="29">
        <v>86.1</v>
      </c>
      <c r="K417" s="17">
        <v>15.19</v>
      </c>
      <c r="L417" s="8">
        <f t="shared" si="114"/>
        <v>0.015189999999999999</v>
      </c>
      <c r="M417" s="11">
        <f t="shared" si="115"/>
        <v>0.07091</v>
      </c>
    </row>
    <row r="418" spans="1:13" ht="25.5">
      <c r="A418" s="11">
        <v>405</v>
      </c>
      <c r="B418" s="8" t="s">
        <v>1848</v>
      </c>
      <c r="C418" s="8" t="s">
        <v>36</v>
      </c>
      <c r="D418" s="25" t="s">
        <v>900</v>
      </c>
      <c r="E418" s="8">
        <f t="shared" si="112"/>
        <v>1005.92</v>
      </c>
      <c r="F418" s="8">
        <f t="shared" si="112"/>
        <v>1005.92</v>
      </c>
      <c r="G418" s="8">
        <v>5</v>
      </c>
      <c r="H418" s="20" t="s">
        <v>1816</v>
      </c>
      <c r="I418" s="8">
        <f t="shared" si="113"/>
        <v>0.002</v>
      </c>
      <c r="J418" s="29">
        <v>2</v>
      </c>
      <c r="K418" s="17"/>
      <c r="L418" s="8">
        <f t="shared" si="114"/>
        <v>0</v>
      </c>
      <c r="M418" s="11">
        <f t="shared" si="115"/>
        <v>0.002</v>
      </c>
    </row>
    <row r="419" spans="1:13" ht="25.5">
      <c r="A419" s="11">
        <v>406</v>
      </c>
      <c r="B419" s="8" t="s">
        <v>1848</v>
      </c>
      <c r="C419" s="8" t="s">
        <v>36</v>
      </c>
      <c r="D419" s="25" t="s">
        <v>1001</v>
      </c>
      <c r="E419" s="8">
        <f t="shared" si="112"/>
        <v>1005.92</v>
      </c>
      <c r="F419" s="8">
        <f t="shared" si="112"/>
        <v>1005.92</v>
      </c>
      <c r="G419" s="8">
        <v>5</v>
      </c>
      <c r="H419" s="20" t="s">
        <v>259</v>
      </c>
      <c r="I419" s="8">
        <f aca="true" t="shared" si="116" ref="I419:I436">J419/1000</f>
        <v>0.003</v>
      </c>
      <c r="J419" s="29">
        <v>3</v>
      </c>
      <c r="K419" s="17"/>
      <c r="L419" s="8">
        <f t="shared" si="114"/>
        <v>0</v>
      </c>
      <c r="M419" s="11">
        <f t="shared" si="115"/>
        <v>0.003</v>
      </c>
    </row>
    <row r="420" spans="1:13" ht="25.5">
      <c r="A420" s="11">
        <v>407</v>
      </c>
      <c r="B420" s="8" t="s">
        <v>1848</v>
      </c>
      <c r="C420" s="8" t="s">
        <v>36</v>
      </c>
      <c r="D420" s="25" t="s">
        <v>901</v>
      </c>
      <c r="E420" s="8">
        <f t="shared" si="112"/>
        <v>1005.92</v>
      </c>
      <c r="F420" s="8">
        <f t="shared" si="112"/>
        <v>1005.92</v>
      </c>
      <c r="G420" s="8">
        <v>5</v>
      </c>
      <c r="H420" s="20" t="s">
        <v>452</v>
      </c>
      <c r="I420" s="8">
        <f t="shared" si="116"/>
        <v>0.02</v>
      </c>
      <c r="J420" s="29">
        <v>20</v>
      </c>
      <c r="K420" s="17"/>
      <c r="L420" s="8">
        <f t="shared" si="114"/>
        <v>0</v>
      </c>
      <c r="M420" s="11">
        <f t="shared" si="115"/>
        <v>0.02</v>
      </c>
    </row>
    <row r="421" spans="1:13" ht="25.5">
      <c r="A421" s="11">
        <v>408</v>
      </c>
      <c r="B421" s="8" t="s">
        <v>1848</v>
      </c>
      <c r="C421" s="8" t="s">
        <v>36</v>
      </c>
      <c r="D421" s="25" t="s">
        <v>902</v>
      </c>
      <c r="E421" s="8">
        <f t="shared" si="112"/>
        <v>1005.92</v>
      </c>
      <c r="F421" s="8">
        <f t="shared" si="112"/>
        <v>1005.92</v>
      </c>
      <c r="G421" s="8">
        <v>5</v>
      </c>
      <c r="H421" s="20" t="s">
        <v>453</v>
      </c>
      <c r="I421" s="8">
        <f t="shared" si="116"/>
        <v>0.01</v>
      </c>
      <c r="J421" s="29">
        <v>10</v>
      </c>
      <c r="K421" s="17">
        <v>7.89</v>
      </c>
      <c r="L421" s="8">
        <f t="shared" si="114"/>
        <v>0.00789</v>
      </c>
      <c r="M421" s="11">
        <f t="shared" si="115"/>
        <v>0.0021100000000000008</v>
      </c>
    </row>
    <row r="422" spans="1:13" ht="25.5">
      <c r="A422" s="11">
        <v>409</v>
      </c>
      <c r="B422" s="8" t="s">
        <v>1848</v>
      </c>
      <c r="C422" s="8" t="s">
        <v>36</v>
      </c>
      <c r="D422" s="25" t="s">
        <v>903</v>
      </c>
      <c r="E422" s="8">
        <f t="shared" si="112"/>
        <v>1005.92</v>
      </c>
      <c r="F422" s="8">
        <f t="shared" si="112"/>
        <v>1005.92</v>
      </c>
      <c r="G422" s="8">
        <v>5</v>
      </c>
      <c r="H422" s="20" t="s">
        <v>454</v>
      </c>
      <c r="I422" s="8">
        <f t="shared" si="116"/>
        <v>0.0005</v>
      </c>
      <c r="J422" s="29">
        <v>0.5</v>
      </c>
      <c r="K422" s="17">
        <v>0.11</v>
      </c>
      <c r="L422" s="8">
        <f t="shared" si="114"/>
        <v>0.00011</v>
      </c>
      <c r="M422" s="11">
        <f t="shared" si="115"/>
        <v>0.00039</v>
      </c>
    </row>
    <row r="423" spans="1:13" ht="25.5">
      <c r="A423" s="11">
        <v>410</v>
      </c>
      <c r="B423" s="8" t="s">
        <v>1848</v>
      </c>
      <c r="C423" s="8" t="s">
        <v>36</v>
      </c>
      <c r="D423" s="25" t="s">
        <v>904</v>
      </c>
      <c r="E423" s="8">
        <f aca="true" t="shared" si="117" ref="E423:F439">IF($G423=3,$P$6,0)+IF($G423=4,$P$7,0)+IF($G423=5,$P$8,0)+IF($G423=6,$P$9,0)+IF($G423=7,$P$10,0)+IF($G423=8,$P$11,0)</f>
        <v>1005.92</v>
      </c>
      <c r="F423" s="8">
        <f t="shared" si="117"/>
        <v>1005.92</v>
      </c>
      <c r="G423" s="8">
        <v>5</v>
      </c>
      <c r="H423" s="20" t="s">
        <v>1631</v>
      </c>
      <c r="I423" s="8">
        <f t="shared" si="116"/>
        <v>0.06</v>
      </c>
      <c r="J423" s="29">
        <v>60</v>
      </c>
      <c r="K423" s="17">
        <v>54.76</v>
      </c>
      <c r="L423" s="8">
        <f t="shared" si="114"/>
        <v>0.054759999999999996</v>
      </c>
      <c r="M423" s="11">
        <f t="shared" si="115"/>
        <v>0.005240000000000002</v>
      </c>
    </row>
    <row r="424" spans="1:13" ht="38.25">
      <c r="A424" s="11">
        <v>411</v>
      </c>
      <c r="B424" s="8" t="s">
        <v>1848</v>
      </c>
      <c r="C424" s="8" t="s">
        <v>36</v>
      </c>
      <c r="D424" s="25" t="s">
        <v>905</v>
      </c>
      <c r="E424" s="8">
        <f t="shared" si="117"/>
        <v>1005.92</v>
      </c>
      <c r="F424" s="8">
        <f t="shared" si="117"/>
        <v>1005.92</v>
      </c>
      <c r="G424" s="8">
        <v>5</v>
      </c>
      <c r="H424" s="20" t="s">
        <v>1115</v>
      </c>
      <c r="I424" s="8">
        <f t="shared" si="116"/>
        <v>0.007</v>
      </c>
      <c r="J424" s="29">
        <v>7</v>
      </c>
      <c r="K424" s="17">
        <v>4.88</v>
      </c>
      <c r="L424" s="8">
        <f t="shared" si="114"/>
        <v>0.00488</v>
      </c>
      <c r="M424" s="11">
        <f t="shared" si="115"/>
        <v>0.0021200000000000004</v>
      </c>
    </row>
    <row r="425" spans="1:13" ht="25.5">
      <c r="A425" s="11">
        <v>412</v>
      </c>
      <c r="B425" s="8" t="s">
        <v>1848</v>
      </c>
      <c r="C425" s="8" t="s">
        <v>36</v>
      </c>
      <c r="D425" s="25" t="s">
        <v>898</v>
      </c>
      <c r="E425" s="8">
        <f t="shared" si="117"/>
        <v>1005.92</v>
      </c>
      <c r="F425" s="8">
        <f t="shared" si="117"/>
        <v>1005.92</v>
      </c>
      <c r="G425" s="8">
        <v>5</v>
      </c>
      <c r="H425" s="20" t="s">
        <v>450</v>
      </c>
      <c r="I425" s="8">
        <f t="shared" si="116"/>
        <v>0.009</v>
      </c>
      <c r="J425" s="29">
        <v>9</v>
      </c>
      <c r="K425" s="17">
        <v>4.42</v>
      </c>
      <c r="L425" s="8">
        <f t="shared" si="114"/>
        <v>0.00442</v>
      </c>
      <c r="M425" s="11">
        <f t="shared" si="115"/>
        <v>0.004579999999999999</v>
      </c>
    </row>
    <row r="426" spans="1:13" ht="25.5">
      <c r="A426" s="11">
        <v>413</v>
      </c>
      <c r="B426" s="8" t="s">
        <v>1848</v>
      </c>
      <c r="C426" s="8" t="s">
        <v>36</v>
      </c>
      <c r="D426" s="25" t="s">
        <v>1059</v>
      </c>
      <c r="E426" s="8">
        <f t="shared" si="117"/>
        <v>1005.92</v>
      </c>
      <c r="F426" s="8">
        <f t="shared" si="117"/>
        <v>1005.92</v>
      </c>
      <c r="G426" s="8">
        <v>5</v>
      </c>
      <c r="H426" s="20" t="s">
        <v>1116</v>
      </c>
      <c r="I426" s="8">
        <f t="shared" si="116"/>
        <v>0.1</v>
      </c>
      <c r="J426" s="29">
        <v>100</v>
      </c>
      <c r="K426" s="17">
        <v>94.87</v>
      </c>
      <c r="L426" s="8">
        <f aca="true" t="shared" si="118" ref="L426:L439">K426/1000</f>
        <v>0.09487000000000001</v>
      </c>
      <c r="M426" s="11">
        <f aca="true" t="shared" si="119" ref="M426:M439">I426-L426</f>
        <v>0.005129999999999996</v>
      </c>
    </row>
    <row r="427" spans="1:13" ht="25.5">
      <c r="A427" s="11">
        <v>414</v>
      </c>
      <c r="B427" s="8" t="s">
        <v>1848</v>
      </c>
      <c r="C427" s="8" t="s">
        <v>36</v>
      </c>
      <c r="D427" s="25" t="s">
        <v>907</v>
      </c>
      <c r="E427" s="8">
        <f t="shared" si="117"/>
        <v>0</v>
      </c>
      <c r="F427" s="8">
        <f t="shared" si="117"/>
        <v>0</v>
      </c>
      <c r="G427" s="8"/>
      <c r="H427" s="20" t="s">
        <v>456</v>
      </c>
      <c r="I427" s="8">
        <f t="shared" si="116"/>
        <v>0.0045</v>
      </c>
      <c r="J427" s="29">
        <v>4.5</v>
      </c>
      <c r="K427" s="17"/>
      <c r="L427" s="8">
        <f t="shared" si="118"/>
        <v>0</v>
      </c>
      <c r="M427" s="11">
        <f t="shared" si="119"/>
        <v>0.0045</v>
      </c>
    </row>
    <row r="428" spans="1:13" ht="25.5">
      <c r="A428" s="11">
        <v>415</v>
      </c>
      <c r="B428" s="8" t="s">
        <v>1848</v>
      </c>
      <c r="C428" s="8" t="s">
        <v>36</v>
      </c>
      <c r="D428" s="25" t="s">
        <v>909</v>
      </c>
      <c r="E428" s="8">
        <f t="shared" si="117"/>
        <v>1172.87</v>
      </c>
      <c r="F428" s="8">
        <f t="shared" si="117"/>
        <v>1172.87</v>
      </c>
      <c r="G428" s="8">
        <v>6</v>
      </c>
      <c r="H428" s="20" t="s">
        <v>457</v>
      </c>
      <c r="I428" s="8">
        <f t="shared" si="116"/>
        <v>0.001</v>
      </c>
      <c r="J428" s="29">
        <v>1</v>
      </c>
      <c r="K428" s="17">
        <v>0.05</v>
      </c>
      <c r="L428" s="8">
        <f t="shared" si="118"/>
        <v>5E-05</v>
      </c>
      <c r="M428" s="11">
        <f t="shared" si="119"/>
        <v>0.00095</v>
      </c>
    </row>
    <row r="429" spans="1:13" ht="25.5">
      <c r="A429" s="11">
        <v>416</v>
      </c>
      <c r="B429" s="8" t="s">
        <v>1848</v>
      </c>
      <c r="C429" s="8" t="s">
        <v>36</v>
      </c>
      <c r="D429" s="25" t="s">
        <v>1585</v>
      </c>
      <c r="E429" s="8">
        <f t="shared" si="117"/>
        <v>1172.87</v>
      </c>
      <c r="F429" s="8">
        <f t="shared" si="117"/>
        <v>1172.87</v>
      </c>
      <c r="G429" s="8">
        <v>6</v>
      </c>
      <c r="H429" s="20" t="s">
        <v>1582</v>
      </c>
      <c r="I429" s="8">
        <f t="shared" si="116"/>
        <v>0.0003</v>
      </c>
      <c r="J429" s="29">
        <v>0.3</v>
      </c>
      <c r="K429" s="17"/>
      <c r="L429" s="8">
        <f t="shared" si="118"/>
        <v>0</v>
      </c>
      <c r="M429" s="11">
        <f t="shared" si="119"/>
        <v>0.0003</v>
      </c>
    </row>
    <row r="430" spans="1:13" ht="25.5">
      <c r="A430" s="11">
        <v>417</v>
      </c>
      <c r="B430" s="8" t="s">
        <v>1848</v>
      </c>
      <c r="C430" s="8" t="s">
        <v>36</v>
      </c>
      <c r="D430" s="25" t="s">
        <v>919</v>
      </c>
      <c r="E430" s="8">
        <f t="shared" si="117"/>
        <v>1172.87</v>
      </c>
      <c r="F430" s="8">
        <f t="shared" si="117"/>
        <v>1172.87</v>
      </c>
      <c r="G430" s="8">
        <v>6</v>
      </c>
      <c r="H430" s="20" t="s">
        <v>482</v>
      </c>
      <c r="I430" s="8">
        <f t="shared" si="116"/>
        <v>0.0001</v>
      </c>
      <c r="J430" s="29">
        <v>0.1</v>
      </c>
      <c r="K430" s="17"/>
      <c r="L430" s="8">
        <f t="shared" si="118"/>
        <v>0</v>
      </c>
      <c r="M430" s="11">
        <f t="shared" si="119"/>
        <v>0.0001</v>
      </c>
    </row>
    <row r="431" spans="1:13" ht="25.5">
      <c r="A431" s="11">
        <v>418</v>
      </c>
      <c r="B431" s="8" t="s">
        <v>1848</v>
      </c>
      <c r="C431" s="8" t="s">
        <v>36</v>
      </c>
      <c r="D431" s="25" t="s">
        <v>911</v>
      </c>
      <c r="E431" s="8">
        <f t="shared" si="117"/>
        <v>1172.87</v>
      </c>
      <c r="F431" s="8">
        <f t="shared" si="117"/>
        <v>1172.87</v>
      </c>
      <c r="G431" s="8">
        <v>6</v>
      </c>
      <c r="H431" s="20" t="s">
        <v>1117</v>
      </c>
      <c r="I431" s="8">
        <f t="shared" si="116"/>
        <v>0.0003</v>
      </c>
      <c r="J431" s="29">
        <v>0.3</v>
      </c>
      <c r="K431" s="17"/>
      <c r="L431" s="8">
        <f t="shared" si="118"/>
        <v>0</v>
      </c>
      <c r="M431" s="11">
        <f t="shared" si="119"/>
        <v>0.0003</v>
      </c>
    </row>
    <row r="432" spans="1:13" ht="25.5">
      <c r="A432" s="11">
        <v>419</v>
      </c>
      <c r="B432" s="8" t="s">
        <v>1848</v>
      </c>
      <c r="C432" s="8" t="s">
        <v>36</v>
      </c>
      <c r="D432" s="25" t="s">
        <v>1704</v>
      </c>
      <c r="E432" s="8">
        <f t="shared" si="117"/>
        <v>1172.87</v>
      </c>
      <c r="F432" s="8">
        <f t="shared" si="117"/>
        <v>1172.87</v>
      </c>
      <c r="G432" s="8">
        <v>6</v>
      </c>
      <c r="H432" s="20" t="s">
        <v>1554</v>
      </c>
      <c r="I432" s="8">
        <f t="shared" si="116"/>
        <v>0.0025</v>
      </c>
      <c r="J432" s="29">
        <v>2.5</v>
      </c>
      <c r="K432" s="17"/>
      <c r="L432" s="8">
        <f t="shared" si="118"/>
        <v>0</v>
      </c>
      <c r="M432" s="11">
        <f t="shared" si="119"/>
        <v>0.0025</v>
      </c>
    </row>
    <row r="433" spans="1:13" ht="25.5">
      <c r="A433" s="11">
        <v>420</v>
      </c>
      <c r="B433" s="8" t="s">
        <v>1848</v>
      </c>
      <c r="C433" s="8" t="s">
        <v>36</v>
      </c>
      <c r="D433" s="25" t="s">
        <v>912</v>
      </c>
      <c r="E433" s="8">
        <f t="shared" si="117"/>
        <v>1172.87</v>
      </c>
      <c r="F433" s="8">
        <f t="shared" si="117"/>
        <v>1172.87</v>
      </c>
      <c r="G433" s="8">
        <v>6</v>
      </c>
      <c r="H433" s="20" t="s">
        <v>1118</v>
      </c>
      <c r="I433" s="8">
        <f t="shared" si="116"/>
        <v>0.001</v>
      </c>
      <c r="J433" s="29">
        <v>1</v>
      </c>
      <c r="K433" s="17">
        <v>0.21</v>
      </c>
      <c r="L433" s="8">
        <f t="shared" si="118"/>
        <v>0.00020999999999999998</v>
      </c>
      <c r="M433" s="11">
        <f t="shared" si="119"/>
        <v>0.00079</v>
      </c>
    </row>
    <row r="434" spans="1:13" ht="25.5">
      <c r="A434" s="11">
        <v>421</v>
      </c>
      <c r="B434" s="8" t="s">
        <v>1848</v>
      </c>
      <c r="C434" s="8" t="s">
        <v>36</v>
      </c>
      <c r="D434" s="25" t="s">
        <v>910</v>
      </c>
      <c r="E434" s="8">
        <f t="shared" si="117"/>
        <v>1172.87</v>
      </c>
      <c r="F434" s="8">
        <f t="shared" si="117"/>
        <v>1172.87</v>
      </c>
      <c r="G434" s="8">
        <v>6</v>
      </c>
      <c r="H434" s="20" t="s">
        <v>1555</v>
      </c>
      <c r="I434" s="8">
        <f t="shared" si="116"/>
        <v>0</v>
      </c>
      <c r="J434" s="29"/>
      <c r="K434" s="17">
        <v>0.51</v>
      </c>
      <c r="L434" s="8">
        <f t="shared" si="118"/>
        <v>0.00051</v>
      </c>
      <c r="M434" s="11">
        <f t="shared" si="119"/>
        <v>-0.00051</v>
      </c>
    </row>
    <row r="435" spans="1:13" ht="25.5">
      <c r="A435" s="11">
        <v>422</v>
      </c>
      <c r="B435" s="8" t="s">
        <v>1848</v>
      </c>
      <c r="C435" s="8" t="s">
        <v>36</v>
      </c>
      <c r="D435" s="25" t="s">
        <v>463</v>
      </c>
      <c r="E435" s="8">
        <f t="shared" si="117"/>
        <v>1172.87</v>
      </c>
      <c r="F435" s="8">
        <f t="shared" si="117"/>
        <v>1172.87</v>
      </c>
      <c r="G435" s="8">
        <v>6</v>
      </c>
      <c r="H435" s="20" t="s">
        <v>461</v>
      </c>
      <c r="I435" s="8">
        <f t="shared" si="116"/>
        <v>0.0001</v>
      </c>
      <c r="J435" s="29">
        <v>0.1</v>
      </c>
      <c r="K435" s="17">
        <v>0.1</v>
      </c>
      <c r="L435" s="8">
        <f t="shared" si="118"/>
        <v>0.0001</v>
      </c>
      <c r="M435" s="11">
        <f t="shared" si="119"/>
        <v>0</v>
      </c>
    </row>
    <row r="436" spans="1:13" ht="25.5">
      <c r="A436" s="11">
        <v>423</v>
      </c>
      <c r="B436" s="8" t="s">
        <v>1848</v>
      </c>
      <c r="C436" s="8" t="s">
        <v>36</v>
      </c>
      <c r="D436" s="25" t="s">
        <v>913</v>
      </c>
      <c r="E436" s="8">
        <f t="shared" si="117"/>
        <v>1172.87</v>
      </c>
      <c r="F436" s="8">
        <f t="shared" si="117"/>
        <v>1172.87</v>
      </c>
      <c r="G436" s="8">
        <v>6</v>
      </c>
      <c r="H436" s="20" t="s">
        <v>464</v>
      </c>
      <c r="I436" s="8">
        <f t="shared" si="116"/>
        <v>0.001</v>
      </c>
      <c r="J436" s="29">
        <v>1</v>
      </c>
      <c r="K436" s="17">
        <v>0.92</v>
      </c>
      <c r="L436" s="8">
        <f t="shared" si="118"/>
        <v>0.00092</v>
      </c>
      <c r="M436" s="11">
        <f t="shared" si="119"/>
        <v>7.999999999999999E-05</v>
      </c>
    </row>
    <row r="437" spans="1:13" ht="25.5">
      <c r="A437" s="11">
        <v>424</v>
      </c>
      <c r="B437" s="8" t="s">
        <v>1848</v>
      </c>
      <c r="C437" s="8" t="s">
        <v>36</v>
      </c>
      <c r="D437" s="25" t="s">
        <v>914</v>
      </c>
      <c r="E437" s="8">
        <f t="shared" si="117"/>
        <v>1172.87</v>
      </c>
      <c r="F437" s="8">
        <f t="shared" si="117"/>
        <v>1172.87</v>
      </c>
      <c r="G437" s="8">
        <v>6</v>
      </c>
      <c r="H437" s="20" t="s">
        <v>1584</v>
      </c>
      <c r="I437" s="8">
        <f aca="true" t="shared" si="120" ref="I437:I496">J437/1000</f>
        <v>0.001</v>
      </c>
      <c r="J437" s="29">
        <v>1</v>
      </c>
      <c r="K437" s="17">
        <v>0.28</v>
      </c>
      <c r="L437" s="8">
        <f t="shared" si="118"/>
        <v>0.00028000000000000003</v>
      </c>
      <c r="M437" s="11">
        <f t="shared" si="119"/>
        <v>0.0007199999999999999</v>
      </c>
    </row>
    <row r="438" spans="1:13" ht="25.5">
      <c r="A438" s="11">
        <v>425</v>
      </c>
      <c r="B438" s="8" t="s">
        <v>1848</v>
      </c>
      <c r="C438" s="8" t="s">
        <v>36</v>
      </c>
      <c r="D438" s="25" t="s">
        <v>915</v>
      </c>
      <c r="E438" s="8">
        <f t="shared" si="117"/>
        <v>1172.87</v>
      </c>
      <c r="F438" s="8">
        <f t="shared" si="117"/>
        <v>1172.87</v>
      </c>
      <c r="G438" s="8">
        <v>6</v>
      </c>
      <c r="H438" s="20" t="s">
        <v>465</v>
      </c>
      <c r="I438" s="8">
        <f t="shared" si="120"/>
        <v>0.003</v>
      </c>
      <c r="J438" s="29">
        <v>3</v>
      </c>
      <c r="K438" s="17">
        <v>0.72</v>
      </c>
      <c r="L438" s="8">
        <f t="shared" si="118"/>
        <v>0.0007199999999999999</v>
      </c>
      <c r="M438" s="11">
        <f t="shared" si="119"/>
        <v>0.00228</v>
      </c>
    </row>
    <row r="439" spans="1:13" ht="25.5">
      <c r="A439" s="11">
        <v>426</v>
      </c>
      <c r="B439" s="8" t="s">
        <v>1848</v>
      </c>
      <c r="C439" s="8" t="s">
        <v>36</v>
      </c>
      <c r="D439" s="25" t="s">
        <v>916</v>
      </c>
      <c r="E439" s="8">
        <f t="shared" si="117"/>
        <v>1172.87</v>
      </c>
      <c r="F439" s="8">
        <f t="shared" si="117"/>
        <v>1172.87</v>
      </c>
      <c r="G439" s="8">
        <v>6</v>
      </c>
      <c r="H439" s="20" t="s">
        <v>470</v>
      </c>
      <c r="I439" s="8">
        <f t="shared" si="120"/>
        <v>0.0001</v>
      </c>
      <c r="J439" s="29">
        <v>0.1</v>
      </c>
      <c r="K439" s="17">
        <v>0.1</v>
      </c>
      <c r="L439" s="8">
        <f t="shared" si="118"/>
        <v>0.0001</v>
      </c>
      <c r="M439" s="11">
        <f t="shared" si="119"/>
        <v>0</v>
      </c>
    </row>
    <row r="440" spans="1:13" ht="25.5">
      <c r="A440" s="11">
        <v>427</v>
      </c>
      <c r="B440" s="8" t="s">
        <v>1848</v>
      </c>
      <c r="C440" s="8" t="s">
        <v>36</v>
      </c>
      <c r="D440" s="25" t="s">
        <v>908</v>
      </c>
      <c r="E440" s="8">
        <f aca="true" t="shared" si="121" ref="E440:F455">IF($G440=3,$P$6,0)+IF($G440=4,$P$7,0)+IF($G440=5,$P$8,0)+IF($G440=6,$P$9,0)+IF($G440=7,$P$10,0)+IF($G440=8,$P$11,0)</f>
        <v>1172.87</v>
      </c>
      <c r="F440" s="8">
        <f t="shared" si="121"/>
        <v>1172.87</v>
      </c>
      <c r="G440" s="8">
        <v>6</v>
      </c>
      <c r="H440" s="20" t="s">
        <v>1769</v>
      </c>
      <c r="I440" s="8">
        <f t="shared" si="120"/>
        <v>0.002</v>
      </c>
      <c r="J440" s="29">
        <v>2</v>
      </c>
      <c r="K440" s="17">
        <v>0.44</v>
      </c>
      <c r="L440" s="8">
        <f>K440/1000</f>
        <v>0.00044</v>
      </c>
      <c r="M440" s="11">
        <f>I440-L440</f>
        <v>0.00156</v>
      </c>
    </row>
    <row r="441" spans="1:13" ht="25.5">
      <c r="A441" s="11">
        <v>428</v>
      </c>
      <c r="B441" s="8" t="s">
        <v>1848</v>
      </c>
      <c r="C441" s="8" t="s">
        <v>36</v>
      </c>
      <c r="D441" s="25" t="s">
        <v>917</v>
      </c>
      <c r="E441" s="8">
        <f t="shared" si="121"/>
        <v>1172.87</v>
      </c>
      <c r="F441" s="8">
        <f t="shared" si="121"/>
        <v>1172.87</v>
      </c>
      <c r="G441" s="8">
        <v>6</v>
      </c>
      <c r="H441" s="20" t="s">
        <v>474</v>
      </c>
      <c r="I441" s="8">
        <f t="shared" si="120"/>
        <v>0.001</v>
      </c>
      <c r="J441" s="29">
        <v>1</v>
      </c>
      <c r="K441" s="17">
        <v>0.96</v>
      </c>
      <c r="L441" s="8">
        <f>K441/1000</f>
        <v>0.0009599999999999999</v>
      </c>
      <c r="M441" s="11">
        <f>I441-L441</f>
        <v>4.0000000000000105E-05</v>
      </c>
    </row>
    <row r="442" spans="1:13" ht="25.5">
      <c r="A442" s="11">
        <v>429</v>
      </c>
      <c r="B442" s="8" t="s">
        <v>1848</v>
      </c>
      <c r="C442" s="8" t="s">
        <v>36</v>
      </c>
      <c r="D442" s="25" t="s">
        <v>1002</v>
      </c>
      <c r="E442" s="8">
        <f t="shared" si="121"/>
        <v>1214.4</v>
      </c>
      <c r="F442" s="8">
        <f t="shared" si="121"/>
        <v>1214.4</v>
      </c>
      <c r="G442" s="8">
        <v>7</v>
      </c>
      <c r="H442" s="20" t="s">
        <v>481</v>
      </c>
      <c r="I442" s="8">
        <f t="shared" si="120"/>
        <v>0.0001</v>
      </c>
      <c r="J442" s="29">
        <v>0.1</v>
      </c>
      <c r="K442" s="17"/>
      <c r="L442" s="8">
        <f aca="true" t="shared" si="122" ref="L442:L496">K442/1000</f>
        <v>0</v>
      </c>
      <c r="M442" s="11">
        <f aca="true" t="shared" si="123" ref="M442:M496">I442-L442</f>
        <v>0.0001</v>
      </c>
    </row>
    <row r="443" spans="1:13" ht="25.5">
      <c r="A443" s="11">
        <v>430</v>
      </c>
      <c r="B443" s="8" t="s">
        <v>1848</v>
      </c>
      <c r="C443" s="8" t="s">
        <v>36</v>
      </c>
      <c r="D443" s="25" t="s">
        <v>1557</v>
      </c>
      <c r="E443" s="8">
        <f t="shared" si="121"/>
        <v>1214.4</v>
      </c>
      <c r="F443" s="8">
        <f t="shared" si="121"/>
        <v>1214.4</v>
      </c>
      <c r="G443" s="8">
        <v>7</v>
      </c>
      <c r="H443" s="20" t="s">
        <v>151</v>
      </c>
      <c r="I443" s="8">
        <f t="shared" si="120"/>
        <v>0.0001</v>
      </c>
      <c r="J443" s="29">
        <v>0.1</v>
      </c>
      <c r="K443" s="17"/>
      <c r="L443" s="8">
        <f t="shared" si="122"/>
        <v>0</v>
      </c>
      <c r="M443" s="11">
        <f t="shared" si="123"/>
        <v>0.0001</v>
      </c>
    </row>
    <row r="444" spans="1:13" ht="25.5">
      <c r="A444" s="11">
        <v>431</v>
      </c>
      <c r="B444" s="8" t="s">
        <v>1848</v>
      </c>
      <c r="C444" s="8" t="s">
        <v>36</v>
      </c>
      <c r="D444" s="25" t="s">
        <v>921</v>
      </c>
      <c r="E444" s="8">
        <f t="shared" si="121"/>
        <v>1214.4</v>
      </c>
      <c r="F444" s="8">
        <f t="shared" si="121"/>
        <v>1214.4</v>
      </c>
      <c r="G444" s="8">
        <v>7</v>
      </c>
      <c r="H444" s="20" t="s">
        <v>60</v>
      </c>
      <c r="I444" s="8">
        <f t="shared" si="120"/>
        <v>0.0001</v>
      </c>
      <c r="J444" s="29">
        <v>0.1</v>
      </c>
      <c r="K444" s="17">
        <v>0.13</v>
      </c>
      <c r="L444" s="8">
        <f t="shared" si="122"/>
        <v>0.00013000000000000002</v>
      </c>
      <c r="M444" s="11">
        <f t="shared" si="123"/>
        <v>-3.000000000000001E-05</v>
      </c>
    </row>
    <row r="445" spans="1:13" ht="25.5">
      <c r="A445" s="11">
        <v>432</v>
      </c>
      <c r="B445" s="8" t="s">
        <v>1848</v>
      </c>
      <c r="C445" s="8" t="s">
        <v>36</v>
      </c>
      <c r="D445" s="25" t="s">
        <v>1841</v>
      </c>
      <c r="E445" s="8">
        <f t="shared" si="121"/>
        <v>1214.4</v>
      </c>
      <c r="F445" s="8">
        <f t="shared" si="121"/>
        <v>1214.4</v>
      </c>
      <c r="G445" s="8">
        <v>7</v>
      </c>
      <c r="H445" s="20" t="s">
        <v>1817</v>
      </c>
      <c r="I445" s="8">
        <f t="shared" si="120"/>
        <v>0</v>
      </c>
      <c r="J445" s="29"/>
      <c r="K445" s="17">
        <v>2.3</v>
      </c>
      <c r="L445" s="8">
        <f t="shared" si="122"/>
        <v>0.0023</v>
      </c>
      <c r="M445" s="11">
        <f t="shared" si="123"/>
        <v>-0.0023</v>
      </c>
    </row>
    <row r="446" spans="1:13" ht="25.5">
      <c r="A446" s="11">
        <v>433</v>
      </c>
      <c r="B446" s="8" t="s">
        <v>1848</v>
      </c>
      <c r="C446" s="8" t="s">
        <v>36</v>
      </c>
      <c r="D446" s="25" t="s">
        <v>491</v>
      </c>
      <c r="E446" s="8">
        <f t="shared" si="121"/>
        <v>1214.4</v>
      </c>
      <c r="F446" s="8">
        <f t="shared" si="121"/>
        <v>1214.4</v>
      </c>
      <c r="G446" s="8">
        <v>7</v>
      </c>
      <c r="H446" s="20" t="s">
        <v>490</v>
      </c>
      <c r="I446" s="8">
        <f t="shared" si="120"/>
        <v>0.0001</v>
      </c>
      <c r="J446" s="29">
        <v>0.1</v>
      </c>
      <c r="K446" s="17">
        <v>0.1</v>
      </c>
      <c r="L446" s="8">
        <f t="shared" si="122"/>
        <v>0.0001</v>
      </c>
      <c r="M446" s="11">
        <f t="shared" si="123"/>
        <v>0</v>
      </c>
    </row>
    <row r="447" spans="1:13" ht="25.5">
      <c r="A447" s="11">
        <v>434</v>
      </c>
      <c r="B447" s="8" t="s">
        <v>1848</v>
      </c>
      <c r="C447" s="8" t="s">
        <v>36</v>
      </c>
      <c r="D447" s="25"/>
      <c r="E447" s="8">
        <f t="shared" si="121"/>
        <v>1065.77</v>
      </c>
      <c r="F447" s="8">
        <f t="shared" si="121"/>
        <v>1065.77</v>
      </c>
      <c r="G447" s="8">
        <v>8</v>
      </c>
      <c r="H447" s="20" t="s">
        <v>162</v>
      </c>
      <c r="I447" s="8">
        <f t="shared" si="120"/>
        <v>0.020059999999999998</v>
      </c>
      <c r="J447" s="29">
        <v>20.06</v>
      </c>
      <c r="K447" s="17">
        <v>53.279</v>
      </c>
      <c r="L447" s="8">
        <f t="shared" si="122"/>
        <v>0.05327900000000001</v>
      </c>
      <c r="M447" s="11">
        <f t="shared" si="123"/>
        <v>-0.03321900000000001</v>
      </c>
    </row>
    <row r="448" spans="1:13" ht="25.5">
      <c r="A448" s="11">
        <v>435</v>
      </c>
      <c r="B448" s="8" t="s">
        <v>643</v>
      </c>
      <c r="C448" s="8" t="s">
        <v>34</v>
      </c>
      <c r="D448" s="25" t="s">
        <v>946</v>
      </c>
      <c r="E448" s="8">
        <f t="shared" si="121"/>
        <v>922.03</v>
      </c>
      <c r="F448" s="8">
        <f t="shared" si="121"/>
        <v>922.03</v>
      </c>
      <c r="G448" s="8">
        <v>4</v>
      </c>
      <c r="H448" s="20" t="s">
        <v>550</v>
      </c>
      <c r="I448" s="8">
        <f t="shared" si="120"/>
        <v>0.04</v>
      </c>
      <c r="J448" s="29">
        <v>40</v>
      </c>
      <c r="K448" s="17"/>
      <c r="L448" s="8">
        <f t="shared" si="122"/>
        <v>0</v>
      </c>
      <c r="M448" s="11">
        <f t="shared" si="123"/>
        <v>0.04</v>
      </c>
    </row>
    <row r="449" spans="1:13" ht="25.5">
      <c r="A449" s="11">
        <v>436</v>
      </c>
      <c r="B449" s="8" t="s">
        <v>643</v>
      </c>
      <c r="C449" s="8" t="s">
        <v>34</v>
      </c>
      <c r="D449" s="25" t="s">
        <v>1786</v>
      </c>
      <c r="E449" s="8">
        <f t="shared" si="121"/>
        <v>1005.92</v>
      </c>
      <c r="F449" s="8">
        <f t="shared" si="121"/>
        <v>1005.92</v>
      </c>
      <c r="G449" s="8">
        <v>5</v>
      </c>
      <c r="H449" s="20" t="s">
        <v>1770</v>
      </c>
      <c r="I449" s="8">
        <f t="shared" si="120"/>
        <v>0.029</v>
      </c>
      <c r="J449" s="29">
        <v>29</v>
      </c>
      <c r="K449" s="17"/>
      <c r="L449" s="8">
        <f t="shared" si="122"/>
        <v>0</v>
      </c>
      <c r="M449" s="11">
        <f t="shared" si="123"/>
        <v>0.029</v>
      </c>
    </row>
    <row r="450" spans="1:13" ht="25.5">
      <c r="A450" s="11">
        <v>437</v>
      </c>
      <c r="B450" s="8" t="s">
        <v>643</v>
      </c>
      <c r="C450" s="8" t="s">
        <v>34</v>
      </c>
      <c r="D450" s="25" t="s">
        <v>947</v>
      </c>
      <c r="E450" s="8">
        <f t="shared" si="121"/>
        <v>1005.92</v>
      </c>
      <c r="F450" s="8">
        <f t="shared" si="121"/>
        <v>1005.92</v>
      </c>
      <c r="G450" s="8">
        <v>5</v>
      </c>
      <c r="H450" s="20" t="s">
        <v>550</v>
      </c>
      <c r="I450" s="8">
        <f t="shared" si="120"/>
        <v>0.015</v>
      </c>
      <c r="J450" s="29">
        <v>15</v>
      </c>
      <c r="K450" s="17">
        <v>4.43</v>
      </c>
      <c r="L450" s="8">
        <f t="shared" si="122"/>
        <v>0.00443</v>
      </c>
      <c r="M450" s="11">
        <f t="shared" si="123"/>
        <v>0.01057</v>
      </c>
    </row>
    <row r="451" spans="1:13" ht="25.5">
      <c r="A451" s="11">
        <v>438</v>
      </c>
      <c r="B451" s="8" t="s">
        <v>643</v>
      </c>
      <c r="C451" s="8" t="s">
        <v>34</v>
      </c>
      <c r="D451" s="25" t="s">
        <v>948</v>
      </c>
      <c r="E451" s="8">
        <f t="shared" si="121"/>
        <v>1172.87</v>
      </c>
      <c r="F451" s="8">
        <f t="shared" si="121"/>
        <v>1172.87</v>
      </c>
      <c r="G451" s="8">
        <v>6</v>
      </c>
      <c r="H451" s="20" t="s">
        <v>552</v>
      </c>
      <c r="I451" s="8">
        <f t="shared" si="120"/>
        <v>0.0005</v>
      </c>
      <c r="J451" s="29">
        <v>0.5</v>
      </c>
      <c r="K451" s="17"/>
      <c r="L451" s="8">
        <f t="shared" si="122"/>
        <v>0</v>
      </c>
      <c r="M451" s="11">
        <f t="shared" si="123"/>
        <v>0.0005</v>
      </c>
    </row>
    <row r="452" spans="1:13" ht="38.25">
      <c r="A452" s="11">
        <v>439</v>
      </c>
      <c r="B452" s="8" t="s">
        <v>643</v>
      </c>
      <c r="C452" s="8" t="s">
        <v>34</v>
      </c>
      <c r="D452" s="25" t="s">
        <v>1707</v>
      </c>
      <c r="E452" s="8">
        <f t="shared" si="121"/>
        <v>1172.87</v>
      </c>
      <c r="F452" s="8">
        <f t="shared" si="121"/>
        <v>1172.87</v>
      </c>
      <c r="G452" s="8">
        <v>6</v>
      </c>
      <c r="H452" s="20" t="s">
        <v>1164</v>
      </c>
      <c r="I452" s="8">
        <f t="shared" si="120"/>
        <v>0.0003</v>
      </c>
      <c r="J452" s="29">
        <v>0.3</v>
      </c>
      <c r="K452" s="17"/>
      <c r="L452" s="8">
        <f t="shared" si="122"/>
        <v>0</v>
      </c>
      <c r="M452" s="11">
        <f t="shared" si="123"/>
        <v>0.0003</v>
      </c>
    </row>
    <row r="453" spans="1:13" ht="25.5">
      <c r="A453" s="11">
        <v>440</v>
      </c>
      <c r="B453" s="8" t="s">
        <v>643</v>
      </c>
      <c r="C453" s="8" t="s">
        <v>34</v>
      </c>
      <c r="D453" s="25" t="s">
        <v>1425</v>
      </c>
      <c r="E453" s="8">
        <f t="shared" si="121"/>
        <v>1172.87</v>
      </c>
      <c r="F453" s="8">
        <f t="shared" si="121"/>
        <v>1172.87</v>
      </c>
      <c r="G453" s="8">
        <v>6</v>
      </c>
      <c r="H453" s="20" t="s">
        <v>555</v>
      </c>
      <c r="I453" s="8">
        <f t="shared" si="120"/>
        <v>0.001</v>
      </c>
      <c r="J453" s="29">
        <v>1</v>
      </c>
      <c r="K453" s="17"/>
      <c r="L453" s="8">
        <f t="shared" si="122"/>
        <v>0</v>
      </c>
      <c r="M453" s="11">
        <f t="shared" si="123"/>
        <v>0.001</v>
      </c>
    </row>
    <row r="454" spans="1:13" ht="25.5">
      <c r="A454" s="11">
        <v>441</v>
      </c>
      <c r="B454" s="8" t="s">
        <v>643</v>
      </c>
      <c r="C454" s="8" t="s">
        <v>34</v>
      </c>
      <c r="D454" s="25"/>
      <c r="E454" s="8">
        <f t="shared" si="121"/>
        <v>1065.77</v>
      </c>
      <c r="F454" s="8">
        <f t="shared" si="121"/>
        <v>1065.77</v>
      </c>
      <c r="G454" s="8">
        <v>8</v>
      </c>
      <c r="H454" s="20" t="s">
        <v>162</v>
      </c>
      <c r="I454" s="8">
        <f t="shared" si="120"/>
        <v>0.035629</v>
      </c>
      <c r="J454" s="29">
        <v>35.629</v>
      </c>
      <c r="K454" s="17">
        <v>23.225</v>
      </c>
      <c r="L454" s="8">
        <f t="shared" si="122"/>
        <v>0.023225000000000003</v>
      </c>
      <c r="M454" s="11">
        <f t="shared" si="123"/>
        <v>0.012403999999999998</v>
      </c>
    </row>
    <row r="455" spans="1:13" ht="25.5">
      <c r="A455" s="11">
        <v>442</v>
      </c>
      <c r="B455" s="8" t="s">
        <v>641</v>
      </c>
      <c r="C455" s="8" t="s">
        <v>35</v>
      </c>
      <c r="D455" s="25" t="s">
        <v>925</v>
      </c>
      <c r="E455" s="8">
        <f t="shared" si="121"/>
        <v>676.52</v>
      </c>
      <c r="F455" s="8">
        <f t="shared" si="121"/>
        <v>676.52</v>
      </c>
      <c r="G455" s="8">
        <v>3</v>
      </c>
      <c r="H455" s="20" t="s">
        <v>1586</v>
      </c>
      <c r="I455" s="8">
        <f t="shared" si="120"/>
        <v>0.4</v>
      </c>
      <c r="J455" s="29">
        <v>400</v>
      </c>
      <c r="K455" s="17">
        <v>344.77</v>
      </c>
      <c r="L455" s="8">
        <f t="shared" si="122"/>
        <v>0.34476999999999997</v>
      </c>
      <c r="M455" s="11">
        <f t="shared" si="123"/>
        <v>0.05523000000000006</v>
      </c>
    </row>
    <row r="456" spans="1:13" ht="25.5">
      <c r="A456" s="11">
        <v>443</v>
      </c>
      <c r="B456" s="8" t="s">
        <v>641</v>
      </c>
      <c r="C456" s="8" t="s">
        <v>35</v>
      </c>
      <c r="D456" s="25" t="s">
        <v>926</v>
      </c>
      <c r="E456" s="8">
        <f aca="true" t="shared" si="124" ref="E456:F496">IF($G456=3,$P$6,0)+IF($G456=4,$P$7,0)+IF($G456=5,$P$8,0)+IF($G456=6,$P$9,0)+IF($G456=7,$P$10,0)+IF($G456=8,$P$11,0)</f>
        <v>1005.92</v>
      </c>
      <c r="F456" s="8">
        <f t="shared" si="124"/>
        <v>1005.92</v>
      </c>
      <c r="G456" s="8">
        <v>5</v>
      </c>
      <c r="H456" s="20" t="s">
        <v>502</v>
      </c>
      <c r="I456" s="8">
        <f t="shared" si="120"/>
        <v>0.009300000000000001</v>
      </c>
      <c r="J456" s="29">
        <v>9.3</v>
      </c>
      <c r="K456" s="17"/>
      <c r="L456" s="8">
        <f t="shared" si="122"/>
        <v>0</v>
      </c>
      <c r="M456" s="11">
        <f t="shared" si="123"/>
        <v>0.009300000000000001</v>
      </c>
    </row>
    <row r="457" spans="1:13" ht="25.5">
      <c r="A457" s="11">
        <v>444</v>
      </c>
      <c r="B457" s="8" t="s">
        <v>641</v>
      </c>
      <c r="C457" s="8" t="s">
        <v>35</v>
      </c>
      <c r="D457" s="25" t="s">
        <v>1734</v>
      </c>
      <c r="E457" s="8">
        <f t="shared" si="124"/>
        <v>1005.92</v>
      </c>
      <c r="F457" s="8">
        <f t="shared" si="124"/>
        <v>1005.92</v>
      </c>
      <c r="G457" s="8">
        <v>5</v>
      </c>
      <c r="H457" s="20" t="s">
        <v>553</v>
      </c>
      <c r="I457" s="8">
        <f t="shared" si="120"/>
        <v>0.005</v>
      </c>
      <c r="J457" s="29">
        <v>5</v>
      </c>
      <c r="K457" s="17"/>
      <c r="L457" s="8">
        <f t="shared" si="122"/>
        <v>0</v>
      </c>
      <c r="M457" s="11">
        <f t="shared" si="123"/>
        <v>0.005</v>
      </c>
    </row>
    <row r="458" spans="1:13" ht="25.5">
      <c r="A458" s="11">
        <v>445</v>
      </c>
      <c r="B458" s="8" t="s">
        <v>641</v>
      </c>
      <c r="C458" s="8" t="s">
        <v>35</v>
      </c>
      <c r="D458" s="25" t="s">
        <v>927</v>
      </c>
      <c r="E458" s="8">
        <f t="shared" si="124"/>
        <v>1172.87</v>
      </c>
      <c r="F458" s="8">
        <f t="shared" si="124"/>
        <v>1172.87</v>
      </c>
      <c r="G458" s="8">
        <v>6</v>
      </c>
      <c r="H458" s="20" t="s">
        <v>503</v>
      </c>
      <c r="I458" s="8">
        <f t="shared" si="120"/>
        <v>0.0008</v>
      </c>
      <c r="J458" s="29">
        <v>0.8</v>
      </c>
      <c r="K458" s="17"/>
      <c r="L458" s="8">
        <f t="shared" si="122"/>
        <v>0</v>
      </c>
      <c r="M458" s="11">
        <f t="shared" si="123"/>
        <v>0.0008</v>
      </c>
    </row>
    <row r="459" spans="1:13" ht="25.5">
      <c r="A459" s="11">
        <v>446</v>
      </c>
      <c r="B459" s="8" t="s">
        <v>641</v>
      </c>
      <c r="C459" s="8" t="s">
        <v>35</v>
      </c>
      <c r="D459" s="25"/>
      <c r="E459" s="8">
        <f t="shared" si="124"/>
        <v>1065.77</v>
      </c>
      <c r="F459" s="8">
        <f t="shared" si="124"/>
        <v>1065.77</v>
      </c>
      <c r="G459" s="8">
        <v>8</v>
      </c>
      <c r="H459" s="20" t="s">
        <v>162</v>
      </c>
      <c r="I459" s="8">
        <f t="shared" si="120"/>
        <v>0.0179</v>
      </c>
      <c r="J459" s="29">
        <v>17.9</v>
      </c>
      <c r="K459" s="17">
        <v>24.513</v>
      </c>
      <c r="L459" s="8">
        <f t="shared" si="122"/>
        <v>0.024513</v>
      </c>
      <c r="M459" s="11">
        <f t="shared" si="123"/>
        <v>-0.006613000000000001</v>
      </c>
    </row>
    <row r="460" spans="1:13" ht="25.5">
      <c r="A460" s="11">
        <v>447</v>
      </c>
      <c r="B460" s="8" t="s">
        <v>29</v>
      </c>
      <c r="C460" s="8" t="s">
        <v>30</v>
      </c>
      <c r="D460" s="25"/>
      <c r="E460" s="8">
        <f t="shared" si="124"/>
        <v>1065.77</v>
      </c>
      <c r="F460" s="8">
        <f t="shared" si="124"/>
        <v>1065.77</v>
      </c>
      <c r="G460" s="8">
        <v>8</v>
      </c>
      <c r="H460" s="20" t="s">
        <v>162</v>
      </c>
      <c r="I460" s="8">
        <f t="shared" si="120"/>
        <v>0.001138</v>
      </c>
      <c r="J460" s="29">
        <v>1.138</v>
      </c>
      <c r="K460" s="17">
        <v>0.238</v>
      </c>
      <c r="L460" s="8">
        <f t="shared" si="122"/>
        <v>0.00023799999999999998</v>
      </c>
      <c r="M460" s="11">
        <f t="shared" si="123"/>
        <v>0.0009</v>
      </c>
    </row>
    <row r="461" spans="1:13" ht="25.5">
      <c r="A461" s="11">
        <v>448</v>
      </c>
      <c r="B461" s="8" t="s">
        <v>1052</v>
      </c>
      <c r="C461" s="8" t="s">
        <v>1049</v>
      </c>
      <c r="D461" s="25"/>
      <c r="E461" s="8">
        <f t="shared" si="124"/>
        <v>1065.77</v>
      </c>
      <c r="F461" s="8">
        <f t="shared" si="124"/>
        <v>1065.77</v>
      </c>
      <c r="G461" s="8">
        <v>8</v>
      </c>
      <c r="H461" s="20" t="s">
        <v>162</v>
      </c>
      <c r="I461" s="8">
        <f t="shared" si="120"/>
        <v>0.001932</v>
      </c>
      <c r="J461" s="29">
        <v>1.932</v>
      </c>
      <c r="K461" s="17">
        <v>0.26</v>
      </c>
      <c r="L461" s="8">
        <f t="shared" si="122"/>
        <v>0.00026000000000000003</v>
      </c>
      <c r="M461" s="11">
        <f t="shared" si="123"/>
        <v>0.0016719999999999999</v>
      </c>
    </row>
    <row r="462" spans="1:13" ht="25.5">
      <c r="A462" s="11">
        <v>449</v>
      </c>
      <c r="B462" s="8" t="s">
        <v>32</v>
      </c>
      <c r="C462" s="8" t="s">
        <v>33</v>
      </c>
      <c r="D462" s="25" t="s">
        <v>949</v>
      </c>
      <c r="E462" s="8">
        <f t="shared" si="124"/>
        <v>922.03</v>
      </c>
      <c r="F462" s="8">
        <f t="shared" si="124"/>
        <v>922.03</v>
      </c>
      <c r="G462" s="8">
        <v>4</v>
      </c>
      <c r="H462" s="20" t="s">
        <v>562</v>
      </c>
      <c r="I462" s="8">
        <f t="shared" si="120"/>
        <v>0.2</v>
      </c>
      <c r="J462" s="29">
        <v>200</v>
      </c>
      <c r="K462" s="17">
        <v>119.7</v>
      </c>
      <c r="L462" s="8">
        <f t="shared" si="122"/>
        <v>0.1197</v>
      </c>
      <c r="M462" s="11">
        <f t="shared" si="123"/>
        <v>0.08030000000000001</v>
      </c>
    </row>
    <row r="463" spans="1:13" ht="25.5">
      <c r="A463" s="11">
        <v>450</v>
      </c>
      <c r="B463" s="8" t="s">
        <v>32</v>
      </c>
      <c r="C463" s="8" t="s">
        <v>33</v>
      </c>
      <c r="D463" s="25" t="s">
        <v>950</v>
      </c>
      <c r="E463" s="8">
        <f t="shared" si="124"/>
        <v>922.03</v>
      </c>
      <c r="F463" s="8">
        <f t="shared" si="124"/>
        <v>922.03</v>
      </c>
      <c r="G463" s="8">
        <v>4</v>
      </c>
      <c r="H463" s="20" t="s">
        <v>495</v>
      </c>
      <c r="I463" s="8">
        <f t="shared" si="120"/>
        <v>0.137</v>
      </c>
      <c r="J463" s="29">
        <v>137</v>
      </c>
      <c r="K463" s="17">
        <v>76.97</v>
      </c>
      <c r="L463" s="8">
        <f t="shared" si="122"/>
        <v>0.07697</v>
      </c>
      <c r="M463" s="11">
        <f t="shared" si="123"/>
        <v>0.060030000000000014</v>
      </c>
    </row>
    <row r="464" spans="1:13" ht="25.5">
      <c r="A464" s="11">
        <v>451</v>
      </c>
      <c r="B464" s="8" t="s">
        <v>32</v>
      </c>
      <c r="C464" s="8" t="s">
        <v>33</v>
      </c>
      <c r="D464" s="25" t="s">
        <v>951</v>
      </c>
      <c r="E464" s="8">
        <f t="shared" si="124"/>
        <v>922.03</v>
      </c>
      <c r="F464" s="8">
        <f t="shared" si="124"/>
        <v>922.03</v>
      </c>
      <c r="G464" s="8">
        <v>4</v>
      </c>
      <c r="H464" s="20" t="s">
        <v>563</v>
      </c>
      <c r="I464" s="8">
        <f t="shared" si="120"/>
        <v>0.15569999999999998</v>
      </c>
      <c r="J464" s="29">
        <v>155.7</v>
      </c>
      <c r="K464" s="17">
        <v>119.89</v>
      </c>
      <c r="L464" s="8">
        <f t="shared" si="122"/>
        <v>0.11989</v>
      </c>
      <c r="M464" s="11">
        <f t="shared" si="123"/>
        <v>0.03580999999999998</v>
      </c>
    </row>
    <row r="465" spans="1:13" ht="25.5">
      <c r="A465" s="11">
        <v>452</v>
      </c>
      <c r="B465" s="8" t="s">
        <v>32</v>
      </c>
      <c r="C465" s="8" t="s">
        <v>33</v>
      </c>
      <c r="D465" s="25" t="s">
        <v>564</v>
      </c>
      <c r="E465" s="8">
        <f t="shared" si="124"/>
        <v>1005.92</v>
      </c>
      <c r="F465" s="8">
        <f t="shared" si="124"/>
        <v>1005.92</v>
      </c>
      <c r="G465" s="8">
        <v>5</v>
      </c>
      <c r="H465" s="20" t="s">
        <v>496</v>
      </c>
      <c r="I465" s="8">
        <f t="shared" si="120"/>
        <v>0.008</v>
      </c>
      <c r="J465" s="29">
        <v>8</v>
      </c>
      <c r="K465" s="17">
        <v>6.45</v>
      </c>
      <c r="L465" s="8">
        <f t="shared" si="122"/>
        <v>0.00645</v>
      </c>
      <c r="M465" s="11">
        <f t="shared" si="123"/>
        <v>0.0015500000000000002</v>
      </c>
    </row>
    <row r="466" spans="1:13" ht="25.5">
      <c r="A466" s="11">
        <v>453</v>
      </c>
      <c r="B466" s="8" t="s">
        <v>32</v>
      </c>
      <c r="C466" s="8" t="s">
        <v>33</v>
      </c>
      <c r="D466" s="25" t="s">
        <v>565</v>
      </c>
      <c r="E466" s="8">
        <f t="shared" si="124"/>
        <v>1005.92</v>
      </c>
      <c r="F466" s="8">
        <f t="shared" si="124"/>
        <v>1005.92</v>
      </c>
      <c r="G466" s="8">
        <v>5</v>
      </c>
      <c r="H466" s="20" t="s">
        <v>496</v>
      </c>
      <c r="I466" s="8">
        <f t="shared" si="120"/>
        <v>0.00271</v>
      </c>
      <c r="J466" s="29">
        <v>2.71</v>
      </c>
      <c r="K466" s="17">
        <v>2.71</v>
      </c>
      <c r="L466" s="8">
        <f t="shared" si="122"/>
        <v>0.00271</v>
      </c>
      <c r="M466" s="11">
        <f t="shared" si="123"/>
        <v>0</v>
      </c>
    </row>
    <row r="467" spans="1:13" ht="25.5">
      <c r="A467" s="11">
        <v>454</v>
      </c>
      <c r="B467" s="8" t="s">
        <v>32</v>
      </c>
      <c r="C467" s="8" t="s">
        <v>33</v>
      </c>
      <c r="D467" s="25" t="s">
        <v>566</v>
      </c>
      <c r="E467" s="8">
        <f t="shared" si="124"/>
        <v>1005.92</v>
      </c>
      <c r="F467" s="8">
        <f t="shared" si="124"/>
        <v>1005.92</v>
      </c>
      <c r="G467" s="8">
        <v>5</v>
      </c>
      <c r="H467" s="20" t="s">
        <v>496</v>
      </c>
      <c r="I467" s="8">
        <f t="shared" si="120"/>
        <v>0.018</v>
      </c>
      <c r="J467" s="29">
        <v>18</v>
      </c>
      <c r="K467" s="17">
        <v>12.96</v>
      </c>
      <c r="L467" s="8">
        <f t="shared" si="122"/>
        <v>0.012960000000000001</v>
      </c>
      <c r="M467" s="11">
        <f t="shared" si="123"/>
        <v>0.005039999999999998</v>
      </c>
    </row>
    <row r="468" spans="1:13" ht="25.5">
      <c r="A468" s="11">
        <v>455</v>
      </c>
      <c r="B468" s="8" t="s">
        <v>32</v>
      </c>
      <c r="C468" s="8" t="s">
        <v>33</v>
      </c>
      <c r="D468" s="25" t="s">
        <v>952</v>
      </c>
      <c r="E468" s="8">
        <f t="shared" si="124"/>
        <v>1005.92</v>
      </c>
      <c r="F468" s="8">
        <f t="shared" si="124"/>
        <v>1005.92</v>
      </c>
      <c r="G468" s="8">
        <v>5</v>
      </c>
      <c r="H468" s="20" t="s">
        <v>567</v>
      </c>
      <c r="I468" s="8">
        <f t="shared" si="120"/>
        <v>0.033</v>
      </c>
      <c r="J468" s="29">
        <v>33</v>
      </c>
      <c r="K468" s="17">
        <v>23</v>
      </c>
      <c r="L468" s="8">
        <f t="shared" si="122"/>
        <v>0.023</v>
      </c>
      <c r="M468" s="11">
        <f t="shared" si="123"/>
        <v>0.010000000000000002</v>
      </c>
    </row>
    <row r="469" spans="1:13" ht="25.5">
      <c r="A469" s="11">
        <v>456</v>
      </c>
      <c r="B469" s="8" t="s">
        <v>32</v>
      </c>
      <c r="C469" s="8" t="s">
        <v>33</v>
      </c>
      <c r="D469" s="25" t="s">
        <v>981</v>
      </c>
      <c r="E469" s="8">
        <f t="shared" si="124"/>
        <v>1005.92</v>
      </c>
      <c r="F469" s="8">
        <f t="shared" si="124"/>
        <v>1005.92</v>
      </c>
      <c r="G469" s="8">
        <v>5</v>
      </c>
      <c r="H469" s="20" t="s">
        <v>588</v>
      </c>
      <c r="I469" s="8">
        <f t="shared" si="120"/>
        <v>0.01</v>
      </c>
      <c r="J469" s="29">
        <v>10</v>
      </c>
      <c r="K469" s="17">
        <v>3.73</v>
      </c>
      <c r="L469" s="8">
        <f t="shared" si="122"/>
        <v>0.00373</v>
      </c>
      <c r="M469" s="11">
        <f t="shared" si="123"/>
        <v>0.00627</v>
      </c>
    </row>
    <row r="470" spans="1:13" ht="25.5">
      <c r="A470" s="11">
        <v>457</v>
      </c>
      <c r="B470" s="8" t="s">
        <v>32</v>
      </c>
      <c r="C470" s="8" t="s">
        <v>33</v>
      </c>
      <c r="D470" s="25" t="s">
        <v>576</v>
      </c>
      <c r="E470" s="8">
        <f t="shared" si="124"/>
        <v>1172.87</v>
      </c>
      <c r="F470" s="8">
        <f t="shared" si="124"/>
        <v>1172.87</v>
      </c>
      <c r="G470" s="8">
        <v>6</v>
      </c>
      <c r="H470" s="20" t="s">
        <v>575</v>
      </c>
      <c r="I470" s="8">
        <f t="shared" si="120"/>
        <v>0.0003</v>
      </c>
      <c r="J470" s="29">
        <v>0.3</v>
      </c>
      <c r="K470" s="17"/>
      <c r="L470" s="8">
        <f t="shared" si="122"/>
        <v>0</v>
      </c>
      <c r="M470" s="11">
        <f t="shared" si="123"/>
        <v>0.0003</v>
      </c>
    </row>
    <row r="471" spans="1:13" ht="25.5">
      <c r="A471" s="11">
        <v>458</v>
      </c>
      <c r="B471" s="8" t="s">
        <v>32</v>
      </c>
      <c r="C471" s="8" t="s">
        <v>33</v>
      </c>
      <c r="D471" s="25" t="s">
        <v>577</v>
      </c>
      <c r="E471" s="8">
        <f t="shared" si="124"/>
        <v>1172.87</v>
      </c>
      <c r="F471" s="8">
        <f t="shared" si="124"/>
        <v>1172.87</v>
      </c>
      <c r="G471" s="8">
        <v>6</v>
      </c>
      <c r="H471" s="20" t="s">
        <v>575</v>
      </c>
      <c r="I471" s="8">
        <f t="shared" si="120"/>
        <v>0.0002</v>
      </c>
      <c r="J471" s="29">
        <v>0.2</v>
      </c>
      <c r="K471" s="17"/>
      <c r="L471" s="8">
        <f t="shared" si="122"/>
        <v>0</v>
      </c>
      <c r="M471" s="11">
        <f t="shared" si="123"/>
        <v>0.0002</v>
      </c>
    </row>
    <row r="472" spans="1:13" ht="25.5">
      <c r="A472" s="11">
        <v>459</v>
      </c>
      <c r="B472" s="8" t="s">
        <v>32</v>
      </c>
      <c r="C472" s="8" t="s">
        <v>33</v>
      </c>
      <c r="D472" s="25" t="s">
        <v>954</v>
      </c>
      <c r="E472" s="8">
        <f t="shared" si="124"/>
        <v>1172.87</v>
      </c>
      <c r="F472" s="8">
        <f t="shared" si="124"/>
        <v>1172.87</v>
      </c>
      <c r="G472" s="8">
        <v>6</v>
      </c>
      <c r="H472" s="20" t="s">
        <v>585</v>
      </c>
      <c r="I472" s="8">
        <f t="shared" si="120"/>
        <v>0.001</v>
      </c>
      <c r="J472" s="29">
        <v>1</v>
      </c>
      <c r="K472" s="17"/>
      <c r="L472" s="8">
        <f t="shared" si="122"/>
        <v>0</v>
      </c>
      <c r="M472" s="11">
        <f t="shared" si="123"/>
        <v>0.001</v>
      </c>
    </row>
    <row r="473" spans="1:13" ht="25.5">
      <c r="A473" s="11">
        <v>460</v>
      </c>
      <c r="B473" s="8" t="s">
        <v>32</v>
      </c>
      <c r="C473" s="8" t="s">
        <v>33</v>
      </c>
      <c r="D473" s="25" t="s">
        <v>955</v>
      </c>
      <c r="E473" s="8">
        <f t="shared" si="124"/>
        <v>1172.87</v>
      </c>
      <c r="F473" s="8">
        <f t="shared" si="124"/>
        <v>1172.87</v>
      </c>
      <c r="G473" s="8">
        <v>6</v>
      </c>
      <c r="H473" s="20" t="s">
        <v>586</v>
      </c>
      <c r="I473" s="8">
        <f t="shared" si="120"/>
        <v>0.0001</v>
      </c>
      <c r="J473" s="29">
        <v>0.1</v>
      </c>
      <c r="K473" s="17"/>
      <c r="L473" s="8">
        <f t="shared" si="122"/>
        <v>0</v>
      </c>
      <c r="M473" s="11">
        <f t="shared" si="123"/>
        <v>0.0001</v>
      </c>
    </row>
    <row r="474" spans="1:13" ht="25.5">
      <c r="A474" s="11">
        <v>461</v>
      </c>
      <c r="B474" s="8" t="s">
        <v>32</v>
      </c>
      <c r="C474" s="8" t="s">
        <v>33</v>
      </c>
      <c r="D474" s="25" t="s">
        <v>646</v>
      </c>
      <c r="E474" s="8">
        <f t="shared" si="124"/>
        <v>1172.87</v>
      </c>
      <c r="F474" s="8">
        <f t="shared" si="124"/>
        <v>1172.87</v>
      </c>
      <c r="G474" s="8">
        <v>6</v>
      </c>
      <c r="H474" s="20" t="s">
        <v>1771</v>
      </c>
      <c r="I474" s="8">
        <f t="shared" si="120"/>
        <v>0.003</v>
      </c>
      <c r="J474" s="29">
        <v>3</v>
      </c>
      <c r="K474" s="17">
        <v>1</v>
      </c>
      <c r="L474" s="8">
        <f t="shared" si="122"/>
        <v>0.001</v>
      </c>
      <c r="M474" s="11">
        <f t="shared" si="123"/>
        <v>0.002</v>
      </c>
    </row>
    <row r="475" spans="1:13" ht="38.25">
      <c r="A475" s="11">
        <v>462</v>
      </c>
      <c r="B475" s="8" t="s">
        <v>32</v>
      </c>
      <c r="C475" s="8" t="s">
        <v>33</v>
      </c>
      <c r="D475" s="25" t="s">
        <v>1008</v>
      </c>
      <c r="E475" s="8">
        <f t="shared" si="124"/>
        <v>1214.4</v>
      </c>
      <c r="F475" s="8">
        <f t="shared" si="124"/>
        <v>1214.4</v>
      </c>
      <c r="G475" s="8">
        <v>7</v>
      </c>
      <c r="H475" s="20" t="s">
        <v>590</v>
      </c>
      <c r="I475" s="8">
        <f t="shared" si="120"/>
        <v>0.0002</v>
      </c>
      <c r="J475" s="29">
        <v>0.2</v>
      </c>
      <c r="K475" s="17"/>
      <c r="L475" s="8">
        <f t="shared" si="122"/>
        <v>0</v>
      </c>
      <c r="M475" s="11">
        <f t="shared" si="123"/>
        <v>0.0002</v>
      </c>
    </row>
    <row r="476" spans="1:13" ht="25.5">
      <c r="A476" s="11">
        <v>463</v>
      </c>
      <c r="B476" s="8" t="s">
        <v>32</v>
      </c>
      <c r="C476" s="8" t="s">
        <v>33</v>
      </c>
      <c r="D476" s="25" t="s">
        <v>957</v>
      </c>
      <c r="E476" s="8">
        <f t="shared" si="124"/>
        <v>1214.4</v>
      </c>
      <c r="F476" s="8">
        <f t="shared" si="124"/>
        <v>1214.4</v>
      </c>
      <c r="G476" s="8">
        <v>7</v>
      </c>
      <c r="H476" s="20" t="s">
        <v>594</v>
      </c>
      <c r="I476" s="8">
        <f t="shared" si="120"/>
        <v>0.0001</v>
      </c>
      <c r="J476" s="29">
        <v>0.1</v>
      </c>
      <c r="K476" s="17"/>
      <c r="L476" s="8">
        <f t="shared" si="122"/>
        <v>0</v>
      </c>
      <c r="M476" s="11">
        <f t="shared" si="123"/>
        <v>0.0001</v>
      </c>
    </row>
    <row r="477" spans="1:13" ht="25.5">
      <c r="A477" s="11">
        <v>464</v>
      </c>
      <c r="B477" s="8" t="s">
        <v>32</v>
      </c>
      <c r="C477" s="8" t="s">
        <v>33</v>
      </c>
      <c r="D477" s="25" t="s">
        <v>600</v>
      </c>
      <c r="E477" s="8">
        <f t="shared" si="124"/>
        <v>1214.4</v>
      </c>
      <c r="F477" s="8">
        <f t="shared" si="124"/>
        <v>1214.4</v>
      </c>
      <c r="G477" s="8">
        <v>7</v>
      </c>
      <c r="H477" s="20" t="s">
        <v>584</v>
      </c>
      <c r="I477" s="8">
        <f t="shared" si="120"/>
        <v>0.0001</v>
      </c>
      <c r="J477" s="29">
        <v>0.1</v>
      </c>
      <c r="K477" s="17"/>
      <c r="L477" s="8">
        <f t="shared" si="122"/>
        <v>0</v>
      </c>
      <c r="M477" s="11">
        <f t="shared" si="123"/>
        <v>0.0001</v>
      </c>
    </row>
    <row r="478" spans="1:13" ht="25.5">
      <c r="A478" s="11">
        <v>465</v>
      </c>
      <c r="B478" s="8" t="s">
        <v>32</v>
      </c>
      <c r="C478" s="8" t="s">
        <v>33</v>
      </c>
      <c r="D478" s="25"/>
      <c r="E478" s="8">
        <f t="shared" si="124"/>
        <v>1065.77</v>
      </c>
      <c r="F478" s="8">
        <f t="shared" si="124"/>
        <v>1065.77</v>
      </c>
      <c r="G478" s="8">
        <v>8</v>
      </c>
      <c r="H478" s="20" t="s">
        <v>162</v>
      </c>
      <c r="I478" s="8">
        <f t="shared" si="120"/>
        <v>0.033898000000000005</v>
      </c>
      <c r="J478" s="29">
        <v>33.898</v>
      </c>
      <c r="K478" s="17">
        <v>51.462</v>
      </c>
      <c r="L478" s="8">
        <f t="shared" si="122"/>
        <v>0.051462</v>
      </c>
      <c r="M478" s="11">
        <f t="shared" si="123"/>
        <v>-0.017563999999999996</v>
      </c>
    </row>
    <row r="479" spans="1:13" ht="25.5">
      <c r="A479" s="11">
        <v>466</v>
      </c>
      <c r="B479" s="8" t="s">
        <v>644</v>
      </c>
      <c r="C479" s="8" t="s">
        <v>37</v>
      </c>
      <c r="D479" s="25" t="s">
        <v>965</v>
      </c>
      <c r="E479" s="8">
        <f t="shared" si="124"/>
        <v>922.03</v>
      </c>
      <c r="F479" s="8">
        <f t="shared" si="124"/>
        <v>922.03</v>
      </c>
      <c r="G479" s="8">
        <v>4</v>
      </c>
      <c r="H479" s="20" t="s">
        <v>617</v>
      </c>
      <c r="I479" s="8">
        <f t="shared" si="120"/>
        <v>0.15</v>
      </c>
      <c r="J479" s="29">
        <v>150</v>
      </c>
      <c r="K479" s="17">
        <v>18.1</v>
      </c>
      <c r="L479" s="8">
        <f t="shared" si="122"/>
        <v>0.0181</v>
      </c>
      <c r="M479" s="11">
        <f t="shared" si="123"/>
        <v>0.1319</v>
      </c>
    </row>
    <row r="480" spans="1:13" ht="25.5">
      <c r="A480" s="11">
        <v>467</v>
      </c>
      <c r="B480" s="8" t="s">
        <v>644</v>
      </c>
      <c r="C480" s="8" t="s">
        <v>37</v>
      </c>
      <c r="D480" s="25" t="s">
        <v>959</v>
      </c>
      <c r="E480" s="8">
        <f t="shared" si="124"/>
        <v>922.03</v>
      </c>
      <c r="F480" s="8">
        <f t="shared" si="124"/>
        <v>922.03</v>
      </c>
      <c r="G480" s="8">
        <v>4</v>
      </c>
      <c r="H480" s="20" t="s">
        <v>606</v>
      </c>
      <c r="I480" s="8">
        <f t="shared" si="120"/>
        <v>0.145</v>
      </c>
      <c r="J480" s="29">
        <v>145</v>
      </c>
      <c r="K480" s="17">
        <v>145.99</v>
      </c>
      <c r="L480" s="8">
        <f t="shared" si="122"/>
        <v>0.14599</v>
      </c>
      <c r="M480" s="11">
        <f t="shared" si="123"/>
        <v>-0.0009900000000000186</v>
      </c>
    </row>
    <row r="481" spans="1:13" ht="38.25">
      <c r="A481" s="11">
        <v>468</v>
      </c>
      <c r="B481" s="8" t="s">
        <v>644</v>
      </c>
      <c r="C481" s="8" t="s">
        <v>37</v>
      </c>
      <c r="D481" s="25" t="s">
        <v>961</v>
      </c>
      <c r="E481" s="8">
        <f t="shared" si="124"/>
        <v>1005.92</v>
      </c>
      <c r="F481" s="8">
        <f t="shared" si="124"/>
        <v>1005.92</v>
      </c>
      <c r="G481" s="8">
        <v>5</v>
      </c>
      <c r="H481" s="20" t="s">
        <v>1130</v>
      </c>
      <c r="I481" s="8">
        <f t="shared" si="120"/>
        <v>0.05</v>
      </c>
      <c r="J481" s="29">
        <v>50</v>
      </c>
      <c r="K481" s="17"/>
      <c r="L481" s="8">
        <f t="shared" si="122"/>
        <v>0</v>
      </c>
      <c r="M481" s="11">
        <f t="shared" si="123"/>
        <v>0.05</v>
      </c>
    </row>
    <row r="482" spans="1:13" ht="25.5">
      <c r="A482" s="11">
        <v>469</v>
      </c>
      <c r="B482" s="8" t="s">
        <v>644</v>
      </c>
      <c r="C482" s="8" t="s">
        <v>37</v>
      </c>
      <c r="D482" s="25" t="s">
        <v>960</v>
      </c>
      <c r="E482" s="8">
        <f t="shared" si="124"/>
        <v>1005.92</v>
      </c>
      <c r="F482" s="8">
        <f t="shared" si="124"/>
        <v>1005.92</v>
      </c>
      <c r="G482" s="8">
        <v>5</v>
      </c>
      <c r="H482" s="20" t="s">
        <v>608</v>
      </c>
      <c r="I482" s="8">
        <f t="shared" si="120"/>
        <v>0.01</v>
      </c>
      <c r="J482" s="29">
        <v>10</v>
      </c>
      <c r="K482" s="17">
        <v>4.81</v>
      </c>
      <c r="L482" s="8">
        <f t="shared" si="122"/>
        <v>0.00481</v>
      </c>
      <c r="M482" s="11">
        <f t="shared" si="123"/>
        <v>0.00519</v>
      </c>
    </row>
    <row r="483" spans="1:13" ht="38.25">
      <c r="A483" s="11">
        <v>470</v>
      </c>
      <c r="B483" s="8" t="s">
        <v>644</v>
      </c>
      <c r="C483" s="8" t="s">
        <v>37</v>
      </c>
      <c r="D483" s="25" t="s">
        <v>1471</v>
      </c>
      <c r="E483" s="8">
        <f t="shared" si="124"/>
        <v>1172.87</v>
      </c>
      <c r="F483" s="8">
        <f t="shared" si="124"/>
        <v>1172.87</v>
      </c>
      <c r="G483" s="8">
        <v>6</v>
      </c>
      <c r="H483" s="20" t="s">
        <v>1630</v>
      </c>
      <c r="I483" s="8">
        <f t="shared" si="120"/>
        <v>0</v>
      </c>
      <c r="J483" s="29"/>
      <c r="K483" s="17">
        <v>0.07</v>
      </c>
      <c r="L483" s="8">
        <f t="shared" si="122"/>
        <v>7.000000000000001E-05</v>
      </c>
      <c r="M483" s="11">
        <f t="shared" si="123"/>
        <v>-7.000000000000001E-05</v>
      </c>
    </row>
    <row r="484" spans="1:13" ht="25.5">
      <c r="A484" s="11">
        <v>471</v>
      </c>
      <c r="B484" s="8" t="s">
        <v>644</v>
      </c>
      <c r="C484" s="8" t="s">
        <v>37</v>
      </c>
      <c r="D484" s="25" t="s">
        <v>1715</v>
      </c>
      <c r="E484" s="8">
        <f t="shared" si="124"/>
        <v>1172.87</v>
      </c>
      <c r="F484" s="8">
        <f t="shared" si="124"/>
        <v>1172.87</v>
      </c>
      <c r="G484" s="8">
        <v>6</v>
      </c>
      <c r="H484" s="20" t="s">
        <v>1131</v>
      </c>
      <c r="I484" s="8">
        <f t="shared" si="120"/>
        <v>0.001</v>
      </c>
      <c r="J484" s="29">
        <v>1</v>
      </c>
      <c r="K484" s="17"/>
      <c r="L484" s="8">
        <f t="shared" si="122"/>
        <v>0</v>
      </c>
      <c r="M484" s="11">
        <f t="shared" si="123"/>
        <v>0.001</v>
      </c>
    </row>
    <row r="485" spans="1:13" ht="25.5">
      <c r="A485" s="11">
        <v>472</v>
      </c>
      <c r="B485" s="8" t="s">
        <v>644</v>
      </c>
      <c r="C485" s="8" t="s">
        <v>37</v>
      </c>
      <c r="D485" s="25" t="s">
        <v>962</v>
      </c>
      <c r="E485" s="8">
        <f t="shared" si="124"/>
        <v>1172.87</v>
      </c>
      <c r="F485" s="8">
        <f t="shared" si="124"/>
        <v>1172.87</v>
      </c>
      <c r="G485" s="8">
        <v>6</v>
      </c>
      <c r="H485" s="20" t="s">
        <v>611</v>
      </c>
      <c r="I485" s="8">
        <f t="shared" si="120"/>
        <v>0.001</v>
      </c>
      <c r="J485" s="29">
        <v>1</v>
      </c>
      <c r="K485" s="17"/>
      <c r="L485" s="8">
        <f t="shared" si="122"/>
        <v>0</v>
      </c>
      <c r="M485" s="11">
        <f t="shared" si="123"/>
        <v>0.001</v>
      </c>
    </row>
    <row r="486" spans="1:13" ht="25.5">
      <c r="A486" s="11">
        <v>473</v>
      </c>
      <c r="B486" s="8" t="s">
        <v>644</v>
      </c>
      <c r="C486" s="8" t="s">
        <v>37</v>
      </c>
      <c r="D486" s="25" t="s">
        <v>964</v>
      </c>
      <c r="E486" s="8">
        <f t="shared" si="124"/>
        <v>1172.87</v>
      </c>
      <c r="F486" s="8">
        <f t="shared" si="124"/>
        <v>1172.87</v>
      </c>
      <c r="G486" s="8">
        <v>6</v>
      </c>
      <c r="H486" s="20" t="s">
        <v>615</v>
      </c>
      <c r="I486" s="8">
        <f t="shared" si="120"/>
        <v>0.004</v>
      </c>
      <c r="J486" s="29">
        <v>4</v>
      </c>
      <c r="K486" s="17">
        <v>3.87</v>
      </c>
      <c r="L486" s="8">
        <f t="shared" si="122"/>
        <v>0.00387</v>
      </c>
      <c r="M486" s="11">
        <f t="shared" si="123"/>
        <v>0.0001299999999999999</v>
      </c>
    </row>
    <row r="487" spans="1:13" ht="25.5">
      <c r="A487" s="11">
        <v>474</v>
      </c>
      <c r="B487" s="8" t="s">
        <v>644</v>
      </c>
      <c r="C487" s="8" t="s">
        <v>37</v>
      </c>
      <c r="D487" s="25" t="s">
        <v>967</v>
      </c>
      <c r="E487" s="8">
        <f t="shared" si="124"/>
        <v>1172.87</v>
      </c>
      <c r="F487" s="8">
        <f t="shared" si="124"/>
        <v>1172.87</v>
      </c>
      <c r="G487" s="8">
        <v>6</v>
      </c>
      <c r="H487" s="20" t="s">
        <v>621</v>
      </c>
      <c r="I487" s="8">
        <f t="shared" si="120"/>
        <v>0.0004</v>
      </c>
      <c r="J487" s="29">
        <v>0.4</v>
      </c>
      <c r="K487" s="17"/>
      <c r="L487" s="8">
        <f t="shared" si="122"/>
        <v>0</v>
      </c>
      <c r="M487" s="11">
        <f t="shared" si="123"/>
        <v>0.0004</v>
      </c>
    </row>
    <row r="488" spans="1:13" ht="25.5">
      <c r="A488" s="11">
        <v>475</v>
      </c>
      <c r="B488" s="8" t="s">
        <v>644</v>
      </c>
      <c r="C488" s="8" t="s">
        <v>37</v>
      </c>
      <c r="D488" s="25" t="s">
        <v>969</v>
      </c>
      <c r="E488" s="8">
        <f t="shared" si="124"/>
        <v>1172.87</v>
      </c>
      <c r="F488" s="8">
        <f t="shared" si="124"/>
        <v>1172.87</v>
      </c>
      <c r="G488" s="8">
        <v>6</v>
      </c>
      <c r="H488" s="20" t="s">
        <v>428</v>
      </c>
      <c r="I488" s="8">
        <f t="shared" si="120"/>
        <v>0.0005</v>
      </c>
      <c r="J488" s="29">
        <v>0.5</v>
      </c>
      <c r="K488" s="17"/>
      <c r="L488" s="8">
        <f t="shared" si="122"/>
        <v>0</v>
      </c>
      <c r="M488" s="11">
        <f t="shared" si="123"/>
        <v>0.0005</v>
      </c>
    </row>
    <row r="489" spans="1:13" ht="25.5">
      <c r="A489" s="11">
        <v>476</v>
      </c>
      <c r="B489" s="8" t="s">
        <v>644</v>
      </c>
      <c r="C489" s="8" t="s">
        <v>37</v>
      </c>
      <c r="D489" s="25" t="s">
        <v>1735</v>
      </c>
      <c r="E489" s="8">
        <f t="shared" si="124"/>
        <v>1214.4</v>
      </c>
      <c r="F489" s="8">
        <f t="shared" si="124"/>
        <v>1214.4</v>
      </c>
      <c r="G489" s="8">
        <v>7</v>
      </c>
      <c r="H489" s="20" t="s">
        <v>1725</v>
      </c>
      <c r="I489" s="8">
        <f t="shared" si="120"/>
        <v>0.0002</v>
      </c>
      <c r="J489" s="29">
        <v>0.2</v>
      </c>
      <c r="K489" s="17"/>
      <c r="L489" s="8">
        <f t="shared" si="122"/>
        <v>0</v>
      </c>
      <c r="M489" s="11">
        <f t="shared" si="123"/>
        <v>0.0002</v>
      </c>
    </row>
    <row r="490" spans="1:13" ht="25.5">
      <c r="A490" s="11">
        <v>477</v>
      </c>
      <c r="B490" s="8" t="s">
        <v>644</v>
      </c>
      <c r="C490" s="8" t="s">
        <v>37</v>
      </c>
      <c r="D490" s="25" t="s">
        <v>1718</v>
      </c>
      <c r="E490" s="8">
        <f t="shared" si="124"/>
        <v>1214.4</v>
      </c>
      <c r="F490" s="8">
        <f t="shared" si="124"/>
        <v>1214.4</v>
      </c>
      <c r="G490" s="8">
        <v>7</v>
      </c>
      <c r="H490" s="20" t="s">
        <v>583</v>
      </c>
      <c r="I490" s="8">
        <f t="shared" si="120"/>
        <v>0.0001</v>
      </c>
      <c r="J490" s="29">
        <v>0.1</v>
      </c>
      <c r="K490" s="17">
        <v>0.1</v>
      </c>
      <c r="L490" s="8">
        <f t="shared" si="122"/>
        <v>0.0001</v>
      </c>
      <c r="M490" s="11">
        <f t="shared" si="123"/>
        <v>0</v>
      </c>
    </row>
    <row r="491" spans="1:13" ht="25.5">
      <c r="A491" s="11">
        <v>478</v>
      </c>
      <c r="B491" s="8" t="s">
        <v>644</v>
      </c>
      <c r="C491" s="8" t="s">
        <v>37</v>
      </c>
      <c r="D491" s="25" t="s">
        <v>970</v>
      </c>
      <c r="E491" s="8">
        <f t="shared" si="124"/>
        <v>1214.4</v>
      </c>
      <c r="F491" s="8">
        <f t="shared" si="124"/>
        <v>1214.4</v>
      </c>
      <c r="G491" s="8">
        <v>7</v>
      </c>
      <c r="H491" s="20" t="s">
        <v>1162</v>
      </c>
      <c r="I491" s="8">
        <f t="shared" si="120"/>
        <v>0.0002</v>
      </c>
      <c r="J491" s="29">
        <v>0.2</v>
      </c>
      <c r="K491" s="17"/>
      <c r="L491" s="8">
        <f t="shared" si="122"/>
        <v>0</v>
      </c>
      <c r="M491" s="11">
        <f t="shared" si="123"/>
        <v>0.0002</v>
      </c>
    </row>
    <row r="492" spans="1:13" ht="25.5">
      <c r="A492" s="11">
        <v>479</v>
      </c>
      <c r="B492" s="8" t="s">
        <v>644</v>
      </c>
      <c r="C492" s="8" t="s">
        <v>37</v>
      </c>
      <c r="D492" s="25" t="s">
        <v>636</v>
      </c>
      <c r="E492" s="8">
        <f t="shared" si="124"/>
        <v>1214.4</v>
      </c>
      <c r="F492" s="8">
        <f t="shared" si="124"/>
        <v>1214.4</v>
      </c>
      <c r="G492" s="8">
        <v>7</v>
      </c>
      <c r="H492" s="20" t="s">
        <v>634</v>
      </c>
      <c r="I492" s="8">
        <f t="shared" si="120"/>
        <v>0.0001</v>
      </c>
      <c r="J492" s="29">
        <v>0.1</v>
      </c>
      <c r="K492" s="17"/>
      <c r="L492" s="8">
        <f t="shared" si="122"/>
        <v>0</v>
      </c>
      <c r="M492" s="11">
        <f t="shared" si="123"/>
        <v>0.0001</v>
      </c>
    </row>
    <row r="493" spans="1:13" ht="25.5">
      <c r="A493" s="11">
        <v>480</v>
      </c>
      <c r="B493" s="8" t="s">
        <v>644</v>
      </c>
      <c r="C493" s="8" t="s">
        <v>37</v>
      </c>
      <c r="D493" s="25" t="s">
        <v>637</v>
      </c>
      <c r="E493" s="8">
        <f t="shared" si="124"/>
        <v>1214.4</v>
      </c>
      <c r="F493" s="8">
        <f t="shared" si="124"/>
        <v>1214.4</v>
      </c>
      <c r="G493" s="8">
        <v>7</v>
      </c>
      <c r="H493" s="20" t="s">
        <v>634</v>
      </c>
      <c r="I493" s="8">
        <f t="shared" si="120"/>
        <v>0.0001</v>
      </c>
      <c r="J493" s="29">
        <v>0.1</v>
      </c>
      <c r="K493" s="17"/>
      <c r="L493" s="8">
        <f t="shared" si="122"/>
        <v>0</v>
      </c>
      <c r="M493" s="11">
        <f t="shared" si="123"/>
        <v>0.0001</v>
      </c>
    </row>
    <row r="494" spans="1:13" ht="25.5">
      <c r="A494" s="11">
        <v>481</v>
      </c>
      <c r="B494" s="8" t="s">
        <v>644</v>
      </c>
      <c r="C494" s="8" t="s">
        <v>37</v>
      </c>
      <c r="D494" s="25"/>
      <c r="E494" s="8">
        <f t="shared" si="124"/>
        <v>1065.77</v>
      </c>
      <c r="F494" s="8">
        <f t="shared" si="124"/>
        <v>1065.77</v>
      </c>
      <c r="G494" s="8">
        <v>8</v>
      </c>
      <c r="H494" s="20" t="s">
        <v>162</v>
      </c>
      <c r="I494" s="8">
        <f t="shared" si="120"/>
        <v>0.037</v>
      </c>
      <c r="J494" s="29">
        <v>37</v>
      </c>
      <c r="K494" s="17">
        <v>52.329</v>
      </c>
      <c r="L494" s="8">
        <f t="shared" si="122"/>
        <v>0.052329</v>
      </c>
      <c r="M494" s="11">
        <f t="shared" si="123"/>
        <v>-0.015329000000000002</v>
      </c>
    </row>
    <row r="495" spans="1:13" ht="25.5">
      <c r="A495" s="11">
        <v>482</v>
      </c>
      <c r="B495" s="8" t="s">
        <v>1053</v>
      </c>
      <c r="C495" s="8" t="s">
        <v>31</v>
      </c>
      <c r="D495" s="25" t="s">
        <v>1011</v>
      </c>
      <c r="E495" s="8">
        <f t="shared" si="124"/>
        <v>1005.92</v>
      </c>
      <c r="F495" s="8">
        <f t="shared" si="124"/>
        <v>1005.92</v>
      </c>
      <c r="G495" s="8">
        <v>5</v>
      </c>
      <c r="H495" s="20" t="s">
        <v>422</v>
      </c>
      <c r="I495" s="8">
        <f t="shared" si="120"/>
        <v>0.013099999999999999</v>
      </c>
      <c r="J495" s="29">
        <v>13.1</v>
      </c>
      <c r="K495" s="17">
        <v>17.3</v>
      </c>
      <c r="L495" s="8">
        <f t="shared" si="122"/>
        <v>0.0173</v>
      </c>
      <c r="M495" s="11">
        <f t="shared" si="123"/>
        <v>-0.004200000000000001</v>
      </c>
    </row>
    <row r="496" spans="1:13" ht="25.5">
      <c r="A496" s="11">
        <v>483</v>
      </c>
      <c r="B496" s="8" t="s">
        <v>1053</v>
      </c>
      <c r="C496" s="8" t="s">
        <v>31</v>
      </c>
      <c r="D496" s="25"/>
      <c r="E496" s="8">
        <f t="shared" si="124"/>
        <v>1065.77</v>
      </c>
      <c r="F496" s="8">
        <f t="shared" si="124"/>
        <v>1065.77</v>
      </c>
      <c r="G496" s="8">
        <v>8</v>
      </c>
      <c r="H496" s="20" t="s">
        <v>162</v>
      </c>
      <c r="I496" s="8">
        <f t="shared" si="120"/>
        <v>0.000871</v>
      </c>
      <c r="J496" s="29">
        <v>0.871</v>
      </c>
      <c r="K496" s="17">
        <v>0.074</v>
      </c>
      <c r="L496" s="8">
        <f t="shared" si="122"/>
        <v>7.4E-05</v>
      </c>
      <c r="M496" s="11">
        <f t="shared" si="123"/>
        <v>0.0007970000000000001</v>
      </c>
    </row>
    <row r="497" ht="12.75">
      <c r="B497" s="33"/>
    </row>
    <row r="498" ht="12.75">
      <c r="B498" s="33"/>
    </row>
    <row r="499" ht="12.75">
      <c r="B499" s="33"/>
    </row>
    <row r="500" ht="12.75">
      <c r="B500" s="33"/>
    </row>
    <row r="501" ht="12.75">
      <c r="B501" s="33"/>
    </row>
    <row r="502" ht="12.75">
      <c r="B502" s="33"/>
    </row>
  </sheetData>
  <sheetProtection password="C619" sheet="1" insertColumns="0" insertRows="0" deleteColumns="0" deleteRows="0" selectLockedCells="1" selectUnlockedCells="1"/>
  <mergeCells count="4">
    <mergeCell ref="A7:M7"/>
    <mergeCell ref="A8:M8"/>
    <mergeCell ref="A9:M9"/>
    <mergeCell ref="A10:M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3"/>
  <sheetViews>
    <sheetView zoomScaleSheetLayoutView="100" zoomScalePageLayoutView="0" workbookViewId="0" topLeftCell="A1">
      <selection activeCell="A7" sqref="A7:M7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19.125" style="1" customWidth="1"/>
    <col min="4" max="4" width="36.625" style="1" customWidth="1"/>
    <col min="5" max="5" width="16.625" style="1" customWidth="1"/>
    <col min="6" max="6" width="16.375" style="1" customWidth="1"/>
    <col min="7" max="7" width="11.625" style="38" hidden="1" customWidth="1"/>
    <col min="8" max="8" width="35.375" style="1" customWidth="1"/>
    <col min="9" max="9" width="13.375" style="1" customWidth="1"/>
    <col min="10" max="10" width="15.625" style="38" hidden="1" customWidth="1"/>
    <col min="11" max="11" width="17.375" style="38" hidden="1" customWidth="1"/>
    <col min="12" max="12" width="13.75390625" style="1" customWidth="1"/>
    <col min="13" max="13" width="14.625" style="1" customWidth="1"/>
    <col min="14" max="14" width="9.125" style="1" customWidth="1"/>
    <col min="15" max="16" width="9.125" style="1" hidden="1" customWidth="1"/>
    <col min="17" max="17" width="0" style="1" hidden="1" customWidth="1"/>
    <col min="18" max="16384" width="9.125" style="1" customWidth="1"/>
  </cols>
  <sheetData>
    <row r="1" ht="12.75">
      <c r="M1" s="3" t="s">
        <v>8</v>
      </c>
    </row>
    <row r="2" ht="12.75">
      <c r="M2" s="3" t="s">
        <v>1</v>
      </c>
    </row>
    <row r="3" ht="12.75">
      <c r="M3" s="3" t="s">
        <v>2</v>
      </c>
    </row>
    <row r="4" spans="7:11" s="4" customFormat="1" ht="15.75">
      <c r="G4" s="39"/>
      <c r="J4" s="39"/>
      <c r="K4" s="39"/>
    </row>
    <row r="5" spans="7:13" s="4" customFormat="1" ht="15.75">
      <c r="G5" s="39"/>
      <c r="J5" s="39"/>
      <c r="K5" s="39"/>
      <c r="M5" s="5" t="s">
        <v>3</v>
      </c>
    </row>
    <row r="6" spans="7:16" s="4" customFormat="1" ht="15.75" customHeight="1">
      <c r="G6" s="39"/>
      <c r="J6" s="39"/>
      <c r="K6" s="39"/>
      <c r="O6" s="6" t="s">
        <v>40</v>
      </c>
      <c r="P6" s="6">
        <v>676.52</v>
      </c>
    </row>
    <row r="7" spans="1:16" ht="18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O7" s="6" t="s">
        <v>41</v>
      </c>
      <c r="P7" s="6">
        <v>922.03</v>
      </c>
    </row>
    <row r="8" spans="1:16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O8" s="6" t="s">
        <v>42</v>
      </c>
      <c r="P8" s="6">
        <v>1005.92</v>
      </c>
    </row>
    <row r="9" spans="1:16" ht="18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O9" s="6" t="s">
        <v>43</v>
      </c>
      <c r="P9" s="6">
        <v>1172.87</v>
      </c>
    </row>
    <row r="10" spans="1:16" ht="18" customHeight="1">
      <c r="A10" s="32" t="s">
        <v>1849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6" t="s">
        <v>44</v>
      </c>
      <c r="P10" s="6">
        <v>1214.4</v>
      </c>
    </row>
    <row r="11" spans="7:16" s="4" customFormat="1" ht="15.75">
      <c r="G11" s="39"/>
      <c r="J11" s="39"/>
      <c r="K11" s="39"/>
      <c r="O11" s="6" t="s">
        <v>45</v>
      </c>
      <c r="P11" s="6">
        <v>1065.77</v>
      </c>
    </row>
    <row r="12" spans="1:13" s="2" customFormat="1" ht="151.5" customHeight="1">
      <c r="A12" s="9" t="s">
        <v>0</v>
      </c>
      <c r="B12" s="9" t="s">
        <v>982</v>
      </c>
      <c r="C12" s="9" t="s">
        <v>13</v>
      </c>
      <c r="D12" s="9" t="s">
        <v>14</v>
      </c>
      <c r="E12" s="9" t="s">
        <v>10</v>
      </c>
      <c r="F12" s="9" t="s">
        <v>11</v>
      </c>
      <c r="G12" s="10" t="s">
        <v>46</v>
      </c>
      <c r="H12" s="9" t="s">
        <v>6</v>
      </c>
      <c r="I12" s="9" t="s">
        <v>7</v>
      </c>
      <c r="J12" s="10" t="s">
        <v>47</v>
      </c>
      <c r="K12" s="10" t="s">
        <v>48</v>
      </c>
      <c r="L12" s="9" t="s">
        <v>12</v>
      </c>
      <c r="M12" s="9" t="s">
        <v>15</v>
      </c>
    </row>
    <row r="13" spans="1:13" s="6" customFormat="1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/>
      <c r="H13" s="11">
        <v>7</v>
      </c>
      <c r="I13" s="11">
        <v>8</v>
      </c>
      <c r="J13" s="34"/>
      <c r="K13" s="34"/>
      <c r="L13" s="11">
        <v>9</v>
      </c>
      <c r="M13" s="11">
        <v>10</v>
      </c>
    </row>
    <row r="14" spans="1:13" s="6" customFormat="1" ht="25.5">
      <c r="A14" s="11">
        <v>1</v>
      </c>
      <c r="B14" s="8" t="s">
        <v>16</v>
      </c>
      <c r="C14" s="8" t="s">
        <v>17</v>
      </c>
      <c r="D14" s="25" t="s">
        <v>659</v>
      </c>
      <c r="E14" s="8">
        <f aca="true" t="shared" si="0" ref="E14:F22">IF($G14=3,$P$6,0)+IF($G14=4,$P$7,0)+IF($G14=5,$P$8,0)+IF($G14=6,$P$9,0)+IF($G14=7,$P$10,0)+IF($G14=8,$P$11,0)</f>
        <v>676.52</v>
      </c>
      <c r="F14" s="8">
        <f t="shared" si="0"/>
        <v>676.52</v>
      </c>
      <c r="G14" s="35">
        <v>3</v>
      </c>
      <c r="H14" s="20" t="s">
        <v>1012</v>
      </c>
      <c r="I14" s="8">
        <f aca="true" t="shared" si="1" ref="I14:I42">J14/1000</f>
        <v>0.48</v>
      </c>
      <c r="J14" s="36">
        <v>480</v>
      </c>
      <c r="K14" s="37">
        <v>473.66</v>
      </c>
      <c r="L14" s="11">
        <f aca="true" t="shared" si="2" ref="L14:L42">K14/1000</f>
        <v>0.47366</v>
      </c>
      <c r="M14" s="11">
        <f aca="true" t="shared" si="3" ref="M14:M42">I14-L14</f>
        <v>0.006339999999999957</v>
      </c>
    </row>
    <row r="15" spans="1:13" s="6" customFormat="1" ht="25.5">
      <c r="A15" s="11">
        <v>2</v>
      </c>
      <c r="B15" s="8" t="s">
        <v>16</v>
      </c>
      <c r="C15" s="8" t="s">
        <v>17</v>
      </c>
      <c r="D15" s="25" t="s">
        <v>648</v>
      </c>
      <c r="E15" s="8">
        <f t="shared" si="0"/>
        <v>676.52</v>
      </c>
      <c r="F15" s="8">
        <f t="shared" si="0"/>
        <v>676.52</v>
      </c>
      <c r="G15" s="35">
        <v>3</v>
      </c>
      <c r="H15" s="20" t="s">
        <v>1060</v>
      </c>
      <c r="I15" s="8">
        <f t="shared" si="1"/>
        <v>3.95</v>
      </c>
      <c r="J15" s="40">
        <v>3950</v>
      </c>
      <c r="K15" s="41">
        <v>3873.54</v>
      </c>
      <c r="L15" s="11">
        <f t="shared" si="2"/>
        <v>3.8735399999999998</v>
      </c>
      <c r="M15" s="11">
        <f t="shared" si="3"/>
        <v>0.07646000000000042</v>
      </c>
    </row>
    <row r="16" spans="1:13" s="6" customFormat="1" ht="25.5">
      <c r="A16" s="11">
        <v>3</v>
      </c>
      <c r="B16" s="8" t="s">
        <v>16</v>
      </c>
      <c r="C16" s="8" t="s">
        <v>17</v>
      </c>
      <c r="D16" s="25" t="s">
        <v>649</v>
      </c>
      <c r="E16" s="8">
        <f t="shared" si="0"/>
        <v>922.03</v>
      </c>
      <c r="F16" s="8">
        <f t="shared" si="0"/>
        <v>922.03</v>
      </c>
      <c r="G16" s="35">
        <v>4</v>
      </c>
      <c r="H16" s="20" t="s">
        <v>49</v>
      </c>
      <c r="I16" s="8">
        <f t="shared" si="1"/>
        <v>0.13</v>
      </c>
      <c r="J16" s="36">
        <v>130</v>
      </c>
      <c r="K16" s="37">
        <v>135.42</v>
      </c>
      <c r="L16" s="11">
        <f t="shared" si="2"/>
        <v>0.13541999999999998</v>
      </c>
      <c r="M16" s="11">
        <f t="shared" si="3"/>
        <v>-0.00541999999999998</v>
      </c>
    </row>
    <row r="17" spans="1:13" s="6" customFormat="1" ht="25.5">
      <c r="A17" s="11">
        <v>4</v>
      </c>
      <c r="B17" s="8" t="s">
        <v>16</v>
      </c>
      <c r="C17" s="8" t="s">
        <v>17</v>
      </c>
      <c r="D17" s="25" t="s">
        <v>650</v>
      </c>
      <c r="E17" s="8">
        <f t="shared" si="0"/>
        <v>922.03</v>
      </c>
      <c r="F17" s="8">
        <f t="shared" si="0"/>
        <v>922.03</v>
      </c>
      <c r="G17" s="35">
        <v>4</v>
      </c>
      <c r="H17" s="20" t="s">
        <v>50</v>
      </c>
      <c r="I17" s="8">
        <f t="shared" si="1"/>
        <v>0.09</v>
      </c>
      <c r="J17" s="36">
        <v>90</v>
      </c>
      <c r="K17" s="37">
        <v>51.74</v>
      </c>
      <c r="L17" s="11">
        <f t="shared" si="2"/>
        <v>0.05174</v>
      </c>
      <c r="M17" s="11">
        <f t="shared" si="3"/>
        <v>0.038259999999999995</v>
      </c>
    </row>
    <row r="18" spans="1:13" s="6" customFormat="1" ht="25.5">
      <c r="A18" s="11">
        <v>5</v>
      </c>
      <c r="B18" s="8" t="s">
        <v>16</v>
      </c>
      <c r="C18" s="8" t="s">
        <v>17</v>
      </c>
      <c r="D18" s="25" t="s">
        <v>651</v>
      </c>
      <c r="E18" s="8">
        <f t="shared" si="0"/>
        <v>922.03</v>
      </c>
      <c r="F18" s="8">
        <f t="shared" si="0"/>
        <v>922.03</v>
      </c>
      <c r="G18" s="35">
        <v>4</v>
      </c>
      <c r="H18" s="20" t="s">
        <v>51</v>
      </c>
      <c r="I18" s="8">
        <f t="shared" si="1"/>
        <v>0.13</v>
      </c>
      <c r="J18" s="36">
        <v>130</v>
      </c>
      <c r="K18" s="37">
        <v>84.69</v>
      </c>
      <c r="L18" s="11">
        <f t="shared" si="2"/>
        <v>0.08469</v>
      </c>
      <c r="M18" s="11">
        <f t="shared" si="3"/>
        <v>0.04531</v>
      </c>
    </row>
    <row r="19" spans="1:13" s="6" customFormat="1" ht="25.5">
      <c r="A19" s="11">
        <v>6</v>
      </c>
      <c r="B19" s="8" t="s">
        <v>16</v>
      </c>
      <c r="C19" s="8" t="s">
        <v>17</v>
      </c>
      <c r="D19" s="25" t="s">
        <v>78</v>
      </c>
      <c r="E19" s="8">
        <f t="shared" si="0"/>
        <v>922.03</v>
      </c>
      <c r="F19" s="8">
        <f t="shared" si="0"/>
        <v>922.03</v>
      </c>
      <c r="G19" s="35">
        <v>4</v>
      </c>
      <c r="H19" s="20" t="s">
        <v>52</v>
      </c>
      <c r="I19" s="8">
        <f t="shared" si="1"/>
        <v>0.242</v>
      </c>
      <c r="J19" s="36">
        <v>242</v>
      </c>
      <c r="K19" s="37">
        <v>179.37</v>
      </c>
      <c r="L19" s="11">
        <f t="shared" si="2"/>
        <v>0.17937</v>
      </c>
      <c r="M19" s="11">
        <f t="shared" si="3"/>
        <v>0.06262999999999999</v>
      </c>
    </row>
    <row r="20" spans="1:13" s="6" customFormat="1" ht="25.5">
      <c r="A20" s="11">
        <v>7</v>
      </c>
      <c r="B20" s="8" t="s">
        <v>16</v>
      </c>
      <c r="C20" s="8" t="s">
        <v>17</v>
      </c>
      <c r="D20" s="25" t="s">
        <v>652</v>
      </c>
      <c r="E20" s="8">
        <f t="shared" si="0"/>
        <v>922.03</v>
      </c>
      <c r="F20" s="8">
        <f t="shared" si="0"/>
        <v>922.03</v>
      </c>
      <c r="G20" s="35">
        <v>4</v>
      </c>
      <c r="H20" s="20" t="s">
        <v>1736</v>
      </c>
      <c r="I20" s="8">
        <f t="shared" si="1"/>
        <v>0.35</v>
      </c>
      <c r="J20" s="36">
        <v>350</v>
      </c>
      <c r="K20" s="37">
        <v>329.14</v>
      </c>
      <c r="L20" s="11">
        <f t="shared" si="2"/>
        <v>0.32914</v>
      </c>
      <c r="M20" s="11">
        <f t="shared" si="3"/>
        <v>0.02085999999999999</v>
      </c>
    </row>
    <row r="21" spans="1:13" s="6" customFormat="1" ht="25.5">
      <c r="A21" s="11">
        <v>8</v>
      </c>
      <c r="B21" s="8" t="s">
        <v>16</v>
      </c>
      <c r="C21" s="8" t="s">
        <v>17</v>
      </c>
      <c r="D21" s="25" t="s">
        <v>653</v>
      </c>
      <c r="E21" s="8">
        <f t="shared" si="0"/>
        <v>922.03</v>
      </c>
      <c r="F21" s="8">
        <f t="shared" si="0"/>
        <v>922.03</v>
      </c>
      <c r="G21" s="35">
        <v>4</v>
      </c>
      <c r="H21" s="20" t="s">
        <v>53</v>
      </c>
      <c r="I21" s="8">
        <f t="shared" si="1"/>
        <v>0.195</v>
      </c>
      <c r="J21" s="36">
        <v>195</v>
      </c>
      <c r="K21" s="37">
        <v>161.98</v>
      </c>
      <c r="L21" s="11">
        <f t="shared" si="2"/>
        <v>0.16197999999999999</v>
      </c>
      <c r="M21" s="11">
        <f t="shared" si="3"/>
        <v>0.03302000000000002</v>
      </c>
    </row>
    <row r="22" spans="1:13" s="6" customFormat="1" ht="25.5">
      <c r="A22" s="11">
        <v>9</v>
      </c>
      <c r="B22" s="8" t="s">
        <v>16</v>
      </c>
      <c r="C22" s="8" t="s">
        <v>17</v>
      </c>
      <c r="D22" s="25" t="s">
        <v>654</v>
      </c>
      <c r="E22" s="8">
        <f t="shared" si="0"/>
        <v>922.03</v>
      </c>
      <c r="F22" s="8">
        <f t="shared" si="0"/>
        <v>922.03</v>
      </c>
      <c r="G22" s="35">
        <v>4</v>
      </c>
      <c r="H22" s="20" t="s">
        <v>54</v>
      </c>
      <c r="I22" s="8">
        <f t="shared" si="1"/>
        <v>0.21</v>
      </c>
      <c r="J22" s="36">
        <v>210</v>
      </c>
      <c r="K22" s="37">
        <v>155.24</v>
      </c>
      <c r="L22" s="11">
        <f t="shared" si="2"/>
        <v>0.15524000000000002</v>
      </c>
      <c r="M22" s="11">
        <f t="shared" si="3"/>
        <v>0.054759999999999975</v>
      </c>
    </row>
    <row r="23" spans="1:13" s="6" customFormat="1" ht="25.5">
      <c r="A23" s="11">
        <v>10</v>
      </c>
      <c r="B23" s="8" t="s">
        <v>16</v>
      </c>
      <c r="C23" s="8" t="s">
        <v>17</v>
      </c>
      <c r="D23" s="25" t="s">
        <v>655</v>
      </c>
      <c r="E23" s="8">
        <f aca="true" t="shared" si="4" ref="E23:F31">IF($G23=3,$P$6,0)+IF($G23=4,$P$7,0)+IF($G23=5,$P$8,0)+IF($G23=6,$P$9,0)+IF($G23=7,$P$10,0)+IF($G23=8,$P$11,0)</f>
        <v>922.03</v>
      </c>
      <c r="F23" s="8">
        <f t="shared" si="4"/>
        <v>922.03</v>
      </c>
      <c r="G23" s="35">
        <v>4</v>
      </c>
      <c r="H23" s="20" t="s">
        <v>55</v>
      </c>
      <c r="I23" s="8">
        <f t="shared" si="1"/>
        <v>0.34</v>
      </c>
      <c r="J23" s="36">
        <v>340</v>
      </c>
      <c r="K23" s="37">
        <v>98.31</v>
      </c>
      <c r="L23" s="11">
        <f t="shared" si="2"/>
        <v>0.09831000000000001</v>
      </c>
      <c r="M23" s="11">
        <f t="shared" si="3"/>
        <v>0.24169000000000002</v>
      </c>
    </row>
    <row r="24" spans="1:13" s="6" customFormat="1" ht="25.5">
      <c r="A24" s="11">
        <v>11</v>
      </c>
      <c r="B24" s="8" t="s">
        <v>16</v>
      </c>
      <c r="C24" s="8" t="s">
        <v>17</v>
      </c>
      <c r="D24" s="25" t="s">
        <v>656</v>
      </c>
      <c r="E24" s="8">
        <f t="shared" si="4"/>
        <v>922.03</v>
      </c>
      <c r="F24" s="8">
        <f t="shared" si="4"/>
        <v>922.03</v>
      </c>
      <c r="G24" s="35">
        <v>4</v>
      </c>
      <c r="H24" s="20" t="s">
        <v>1148</v>
      </c>
      <c r="I24" s="8">
        <f t="shared" si="1"/>
        <v>0.12</v>
      </c>
      <c r="J24" s="36">
        <v>120</v>
      </c>
      <c r="K24" s="42">
        <v>50.9</v>
      </c>
      <c r="L24" s="11">
        <f t="shared" si="2"/>
        <v>0.0509</v>
      </c>
      <c r="M24" s="11">
        <f t="shared" si="3"/>
        <v>0.0691</v>
      </c>
    </row>
    <row r="25" spans="1:13" s="6" customFormat="1" ht="25.5">
      <c r="A25" s="11">
        <v>12</v>
      </c>
      <c r="B25" s="8" t="s">
        <v>16</v>
      </c>
      <c r="C25" s="8" t="s">
        <v>17</v>
      </c>
      <c r="D25" s="25" t="s">
        <v>983</v>
      </c>
      <c r="E25" s="8">
        <f t="shared" si="4"/>
        <v>922.03</v>
      </c>
      <c r="F25" s="8">
        <f t="shared" si="4"/>
        <v>922.03</v>
      </c>
      <c r="G25" s="35">
        <v>4</v>
      </c>
      <c r="H25" s="20" t="s">
        <v>1148</v>
      </c>
      <c r="I25" s="8">
        <f t="shared" si="1"/>
        <v>0.09</v>
      </c>
      <c r="J25" s="36">
        <v>90</v>
      </c>
      <c r="K25" s="37">
        <v>28.54</v>
      </c>
      <c r="L25" s="11">
        <f t="shared" si="2"/>
        <v>0.02854</v>
      </c>
      <c r="M25" s="11">
        <f t="shared" si="3"/>
        <v>0.06146</v>
      </c>
    </row>
    <row r="26" spans="1:13" s="6" customFormat="1" ht="25.5">
      <c r="A26" s="11">
        <v>13</v>
      </c>
      <c r="B26" s="8" t="s">
        <v>16</v>
      </c>
      <c r="C26" s="8" t="s">
        <v>17</v>
      </c>
      <c r="D26" s="25" t="s">
        <v>657</v>
      </c>
      <c r="E26" s="8">
        <f t="shared" si="4"/>
        <v>922.03</v>
      </c>
      <c r="F26" s="8">
        <f t="shared" si="4"/>
        <v>922.03</v>
      </c>
      <c r="G26" s="35">
        <v>4</v>
      </c>
      <c r="H26" s="20" t="s">
        <v>56</v>
      </c>
      <c r="I26" s="8">
        <f t="shared" si="1"/>
        <v>0.06</v>
      </c>
      <c r="J26" s="36">
        <v>60</v>
      </c>
      <c r="K26" s="37">
        <v>40.49</v>
      </c>
      <c r="L26" s="11">
        <f t="shared" si="2"/>
        <v>0.040490000000000005</v>
      </c>
      <c r="M26" s="11">
        <f t="shared" si="3"/>
        <v>0.019509999999999993</v>
      </c>
    </row>
    <row r="27" spans="1:13" s="6" customFormat="1" ht="25.5">
      <c r="A27" s="11">
        <v>14</v>
      </c>
      <c r="B27" s="8" t="s">
        <v>16</v>
      </c>
      <c r="C27" s="8" t="s">
        <v>17</v>
      </c>
      <c r="D27" s="25" t="s">
        <v>658</v>
      </c>
      <c r="E27" s="8">
        <f t="shared" si="4"/>
        <v>922.03</v>
      </c>
      <c r="F27" s="8">
        <f t="shared" si="4"/>
        <v>922.03</v>
      </c>
      <c r="G27" s="35">
        <v>4</v>
      </c>
      <c r="H27" s="20" t="s">
        <v>57</v>
      </c>
      <c r="I27" s="8">
        <f t="shared" si="1"/>
        <v>0.1</v>
      </c>
      <c r="J27" s="36">
        <v>100</v>
      </c>
      <c r="K27" s="37">
        <v>45.47</v>
      </c>
      <c r="L27" s="11">
        <f t="shared" si="2"/>
        <v>0.04547</v>
      </c>
      <c r="M27" s="11">
        <f t="shared" si="3"/>
        <v>0.05453000000000001</v>
      </c>
    </row>
    <row r="28" spans="1:13" s="6" customFormat="1" ht="25.5">
      <c r="A28" s="11">
        <v>15</v>
      </c>
      <c r="B28" s="8" t="s">
        <v>16</v>
      </c>
      <c r="C28" s="8" t="s">
        <v>17</v>
      </c>
      <c r="D28" s="25" t="s">
        <v>661</v>
      </c>
      <c r="E28" s="8">
        <f t="shared" si="4"/>
        <v>922.03</v>
      </c>
      <c r="F28" s="8">
        <f t="shared" si="4"/>
        <v>922.03</v>
      </c>
      <c r="G28" s="35">
        <v>4</v>
      </c>
      <c r="H28" s="20" t="s">
        <v>1061</v>
      </c>
      <c r="I28" s="8">
        <f t="shared" si="1"/>
        <v>0.4</v>
      </c>
      <c r="J28" s="36">
        <v>400</v>
      </c>
      <c r="K28" s="37">
        <v>307.15</v>
      </c>
      <c r="L28" s="11">
        <f t="shared" si="2"/>
        <v>0.30715</v>
      </c>
      <c r="M28" s="11">
        <f t="shared" si="3"/>
        <v>0.09285000000000004</v>
      </c>
    </row>
    <row r="29" spans="1:13" s="6" customFormat="1" ht="25.5">
      <c r="A29" s="11">
        <v>16</v>
      </c>
      <c r="B29" s="8" t="s">
        <v>16</v>
      </c>
      <c r="C29" s="8" t="s">
        <v>17</v>
      </c>
      <c r="D29" s="25" t="s">
        <v>662</v>
      </c>
      <c r="E29" s="8">
        <f t="shared" si="4"/>
        <v>922.03</v>
      </c>
      <c r="F29" s="8">
        <f t="shared" si="4"/>
        <v>922.03</v>
      </c>
      <c r="G29" s="35">
        <v>4</v>
      </c>
      <c r="H29" s="20" t="s">
        <v>60</v>
      </c>
      <c r="I29" s="8">
        <f t="shared" si="1"/>
        <v>0.095</v>
      </c>
      <c r="J29" s="36">
        <v>95</v>
      </c>
      <c r="K29" s="37">
        <v>94.87</v>
      </c>
      <c r="L29" s="11">
        <f t="shared" si="2"/>
        <v>0.09487000000000001</v>
      </c>
      <c r="M29" s="11">
        <f t="shared" si="3"/>
        <v>0.00012999999999999123</v>
      </c>
    </row>
    <row r="30" spans="1:13" s="6" customFormat="1" ht="25.5">
      <c r="A30" s="11">
        <v>17</v>
      </c>
      <c r="B30" s="8" t="s">
        <v>16</v>
      </c>
      <c r="C30" s="8" t="s">
        <v>17</v>
      </c>
      <c r="D30" s="25" t="s">
        <v>663</v>
      </c>
      <c r="E30" s="8">
        <f t="shared" si="4"/>
        <v>922.03</v>
      </c>
      <c r="F30" s="8">
        <f t="shared" si="4"/>
        <v>922.03</v>
      </c>
      <c r="G30" s="35">
        <v>4</v>
      </c>
      <c r="H30" s="20" t="s">
        <v>61</v>
      </c>
      <c r="I30" s="8">
        <f t="shared" si="1"/>
        <v>0.18</v>
      </c>
      <c r="J30" s="36">
        <v>180</v>
      </c>
      <c r="K30" s="37">
        <v>37.25</v>
      </c>
      <c r="L30" s="11">
        <f t="shared" si="2"/>
        <v>0.03725</v>
      </c>
      <c r="M30" s="11">
        <f t="shared" si="3"/>
        <v>0.14275</v>
      </c>
    </row>
    <row r="31" spans="1:13" s="6" customFormat="1" ht="25.5">
      <c r="A31" s="11">
        <v>18</v>
      </c>
      <c r="B31" s="8" t="s">
        <v>16</v>
      </c>
      <c r="C31" s="8" t="s">
        <v>17</v>
      </c>
      <c r="D31" s="25" t="s">
        <v>664</v>
      </c>
      <c r="E31" s="8">
        <f t="shared" si="4"/>
        <v>922.03</v>
      </c>
      <c r="F31" s="8">
        <f t="shared" si="4"/>
        <v>922.03</v>
      </c>
      <c r="G31" s="35">
        <v>4</v>
      </c>
      <c r="H31" s="20" t="s">
        <v>62</v>
      </c>
      <c r="I31" s="8">
        <f t="shared" si="1"/>
        <v>0.238</v>
      </c>
      <c r="J31" s="36">
        <v>238</v>
      </c>
      <c r="K31" s="37">
        <v>137.64</v>
      </c>
      <c r="L31" s="11">
        <f t="shared" si="2"/>
        <v>0.13763999999999998</v>
      </c>
      <c r="M31" s="11">
        <f t="shared" si="3"/>
        <v>0.10036</v>
      </c>
    </row>
    <row r="32" spans="1:13" s="6" customFormat="1" ht="25.5">
      <c r="A32" s="11">
        <v>19</v>
      </c>
      <c r="B32" s="8" t="s">
        <v>16</v>
      </c>
      <c r="C32" s="8" t="s">
        <v>17</v>
      </c>
      <c r="D32" s="25" t="s">
        <v>665</v>
      </c>
      <c r="E32" s="8">
        <f aca="true" t="shared" si="5" ref="E32:F38">IF($G32=3,$P$6,0)+IF($G32=4,$P$7,0)+IF($G32=5,$P$8,0)+IF($G32=6,$P$9,0)+IF($G32=7,$P$10,0)+IF($G32=8,$P$11,0)</f>
        <v>922.03</v>
      </c>
      <c r="F32" s="8">
        <f t="shared" si="5"/>
        <v>922.03</v>
      </c>
      <c r="G32" s="35">
        <v>4</v>
      </c>
      <c r="H32" s="20" t="s">
        <v>63</v>
      </c>
      <c r="I32" s="8">
        <f t="shared" si="1"/>
        <v>0.09</v>
      </c>
      <c r="J32" s="36">
        <v>90</v>
      </c>
      <c r="K32" s="37">
        <v>83.83</v>
      </c>
      <c r="L32" s="11">
        <f t="shared" si="2"/>
        <v>0.08383</v>
      </c>
      <c r="M32" s="11">
        <f t="shared" si="3"/>
        <v>0.006169999999999995</v>
      </c>
    </row>
    <row r="33" spans="1:13" s="6" customFormat="1" ht="25.5">
      <c r="A33" s="11">
        <v>20</v>
      </c>
      <c r="B33" s="8" t="s">
        <v>16</v>
      </c>
      <c r="C33" s="8" t="s">
        <v>17</v>
      </c>
      <c r="D33" s="25" t="s">
        <v>667</v>
      </c>
      <c r="E33" s="8">
        <f t="shared" si="5"/>
        <v>1005.92</v>
      </c>
      <c r="F33" s="8">
        <f t="shared" si="5"/>
        <v>1005.92</v>
      </c>
      <c r="G33" s="35">
        <v>5</v>
      </c>
      <c r="H33" s="20" t="s">
        <v>65</v>
      </c>
      <c r="I33" s="8">
        <f t="shared" si="1"/>
        <v>0.001</v>
      </c>
      <c r="J33" s="36">
        <v>1</v>
      </c>
      <c r="K33" s="37">
        <v>0.71</v>
      </c>
      <c r="L33" s="11">
        <f t="shared" si="2"/>
        <v>0.0007099999999999999</v>
      </c>
      <c r="M33" s="11">
        <f t="shared" si="3"/>
        <v>0.0002900000000000001</v>
      </c>
    </row>
    <row r="34" spans="1:13" s="6" customFormat="1" ht="38.25">
      <c r="A34" s="11">
        <v>21</v>
      </c>
      <c r="B34" s="8" t="s">
        <v>16</v>
      </c>
      <c r="C34" s="8" t="s">
        <v>17</v>
      </c>
      <c r="D34" s="25" t="s">
        <v>668</v>
      </c>
      <c r="E34" s="8">
        <f t="shared" si="5"/>
        <v>1005.92</v>
      </c>
      <c r="F34" s="8">
        <f t="shared" si="5"/>
        <v>1005.92</v>
      </c>
      <c r="G34" s="35">
        <v>5</v>
      </c>
      <c r="H34" s="20" t="s">
        <v>1788</v>
      </c>
      <c r="I34" s="8">
        <f t="shared" si="1"/>
        <v>0.005</v>
      </c>
      <c r="J34" s="36">
        <v>5</v>
      </c>
      <c r="K34" s="37">
        <v>1.16</v>
      </c>
      <c r="L34" s="11">
        <f t="shared" si="2"/>
        <v>0.00116</v>
      </c>
      <c r="M34" s="11">
        <f t="shared" si="3"/>
        <v>0.00384</v>
      </c>
    </row>
    <row r="35" spans="1:13" s="6" customFormat="1" ht="25.5">
      <c r="A35" s="11">
        <v>22</v>
      </c>
      <c r="B35" s="8" t="s">
        <v>16</v>
      </c>
      <c r="C35" s="8" t="s">
        <v>17</v>
      </c>
      <c r="D35" s="25" t="s">
        <v>669</v>
      </c>
      <c r="E35" s="8">
        <f t="shared" si="5"/>
        <v>1005.92</v>
      </c>
      <c r="F35" s="8">
        <f t="shared" si="5"/>
        <v>1005.92</v>
      </c>
      <c r="G35" s="35">
        <v>5</v>
      </c>
      <c r="H35" s="20" t="s">
        <v>1062</v>
      </c>
      <c r="I35" s="8">
        <f t="shared" si="1"/>
        <v>0.002</v>
      </c>
      <c r="J35" s="36">
        <v>2</v>
      </c>
      <c r="K35" s="37">
        <v>1.08</v>
      </c>
      <c r="L35" s="11">
        <f t="shared" si="2"/>
        <v>0.00108</v>
      </c>
      <c r="M35" s="11">
        <f t="shared" si="3"/>
        <v>0.00092</v>
      </c>
    </row>
    <row r="36" spans="1:13" s="6" customFormat="1" ht="25.5">
      <c r="A36" s="11">
        <v>23</v>
      </c>
      <c r="B36" s="8" t="s">
        <v>16</v>
      </c>
      <c r="C36" s="8" t="s">
        <v>17</v>
      </c>
      <c r="D36" s="25" t="s">
        <v>670</v>
      </c>
      <c r="E36" s="8">
        <f t="shared" si="5"/>
        <v>1005.92</v>
      </c>
      <c r="F36" s="8">
        <f t="shared" si="5"/>
        <v>1005.92</v>
      </c>
      <c r="G36" s="35">
        <v>5</v>
      </c>
      <c r="H36" s="20" t="s">
        <v>66</v>
      </c>
      <c r="I36" s="8">
        <f t="shared" si="1"/>
        <v>0.012</v>
      </c>
      <c r="J36" s="36">
        <v>12</v>
      </c>
      <c r="K36" s="37">
        <v>3.26</v>
      </c>
      <c r="L36" s="11">
        <f t="shared" si="2"/>
        <v>0.00326</v>
      </c>
      <c r="M36" s="11">
        <f t="shared" si="3"/>
        <v>0.008740000000000001</v>
      </c>
    </row>
    <row r="37" spans="1:13" s="6" customFormat="1" ht="25.5">
      <c r="A37" s="11">
        <v>24</v>
      </c>
      <c r="B37" s="8" t="s">
        <v>16</v>
      </c>
      <c r="C37" s="8" t="s">
        <v>17</v>
      </c>
      <c r="D37" s="25" t="s">
        <v>671</v>
      </c>
      <c r="E37" s="8">
        <f t="shared" si="5"/>
        <v>1005.92</v>
      </c>
      <c r="F37" s="8">
        <f t="shared" si="5"/>
        <v>1005.92</v>
      </c>
      <c r="G37" s="35">
        <v>5</v>
      </c>
      <c r="H37" s="20" t="s">
        <v>68</v>
      </c>
      <c r="I37" s="8">
        <f t="shared" si="1"/>
        <v>0.003</v>
      </c>
      <c r="J37" s="36">
        <v>3</v>
      </c>
      <c r="K37" s="37">
        <v>1.21</v>
      </c>
      <c r="L37" s="11">
        <f t="shared" si="2"/>
        <v>0.00121</v>
      </c>
      <c r="M37" s="11">
        <f t="shared" si="3"/>
        <v>0.0017900000000000001</v>
      </c>
    </row>
    <row r="38" spans="1:13" s="6" customFormat="1" ht="25.5">
      <c r="A38" s="11">
        <v>25</v>
      </c>
      <c r="B38" s="8" t="s">
        <v>16</v>
      </c>
      <c r="C38" s="8" t="s">
        <v>17</v>
      </c>
      <c r="D38" s="25" t="s">
        <v>1574</v>
      </c>
      <c r="E38" s="8">
        <f t="shared" si="5"/>
        <v>1005.92</v>
      </c>
      <c r="F38" s="8">
        <f t="shared" si="5"/>
        <v>1005.92</v>
      </c>
      <c r="G38" s="35">
        <v>5</v>
      </c>
      <c r="H38" s="20" t="s">
        <v>1606</v>
      </c>
      <c r="I38" s="8">
        <f t="shared" si="1"/>
        <v>0.01</v>
      </c>
      <c r="J38" s="36">
        <v>10</v>
      </c>
      <c r="K38" s="43"/>
      <c r="L38" s="11">
        <f t="shared" si="2"/>
        <v>0</v>
      </c>
      <c r="M38" s="11">
        <f t="shared" si="3"/>
        <v>0.01</v>
      </c>
    </row>
    <row r="39" spans="1:13" s="6" customFormat="1" ht="25.5">
      <c r="A39" s="11">
        <v>26</v>
      </c>
      <c r="B39" s="8" t="s">
        <v>16</v>
      </c>
      <c r="C39" s="8" t="s">
        <v>17</v>
      </c>
      <c r="D39" s="25" t="s">
        <v>672</v>
      </c>
      <c r="E39" s="8">
        <f aca="true" t="shared" si="6" ref="E39:F48">IF($G39=3,$P$6,0)+IF($G39=4,$P$7,0)+IF($G39=5,$P$8,0)+IF($G39=6,$P$9,0)+IF($G39=7,$P$10,0)+IF($G39=8,$P$11,0)</f>
        <v>1005.92</v>
      </c>
      <c r="F39" s="8">
        <f t="shared" si="6"/>
        <v>1005.92</v>
      </c>
      <c r="G39" s="35">
        <v>5</v>
      </c>
      <c r="H39" s="20" t="s">
        <v>69</v>
      </c>
      <c r="I39" s="8">
        <f t="shared" si="1"/>
        <v>0.01</v>
      </c>
      <c r="J39" s="36">
        <v>10</v>
      </c>
      <c r="K39" s="37">
        <v>8.57</v>
      </c>
      <c r="L39" s="11">
        <f t="shared" si="2"/>
        <v>0.00857</v>
      </c>
      <c r="M39" s="11">
        <f t="shared" si="3"/>
        <v>0.0014300000000000007</v>
      </c>
    </row>
    <row r="40" spans="1:13" s="6" customFormat="1" ht="25.5">
      <c r="A40" s="11">
        <v>27</v>
      </c>
      <c r="B40" s="8" t="s">
        <v>16</v>
      </c>
      <c r="C40" s="8" t="s">
        <v>17</v>
      </c>
      <c r="D40" s="25" t="s">
        <v>674</v>
      </c>
      <c r="E40" s="8">
        <f t="shared" si="6"/>
        <v>1005.92</v>
      </c>
      <c r="F40" s="8">
        <f t="shared" si="6"/>
        <v>1005.92</v>
      </c>
      <c r="G40" s="35">
        <v>5</v>
      </c>
      <c r="H40" s="20" t="s">
        <v>71</v>
      </c>
      <c r="I40" s="8">
        <f t="shared" si="1"/>
        <v>0.003</v>
      </c>
      <c r="J40" s="36">
        <v>3</v>
      </c>
      <c r="K40" s="37">
        <v>0.85</v>
      </c>
      <c r="L40" s="11">
        <f t="shared" si="2"/>
        <v>0.00085</v>
      </c>
      <c r="M40" s="11">
        <f t="shared" si="3"/>
        <v>0.00215</v>
      </c>
    </row>
    <row r="41" spans="1:13" s="6" customFormat="1" ht="25.5">
      <c r="A41" s="11">
        <v>28</v>
      </c>
      <c r="B41" s="8" t="s">
        <v>16</v>
      </c>
      <c r="C41" s="8" t="s">
        <v>17</v>
      </c>
      <c r="D41" s="25" t="s">
        <v>675</v>
      </c>
      <c r="E41" s="8">
        <f t="shared" si="6"/>
        <v>1005.92</v>
      </c>
      <c r="F41" s="8">
        <f t="shared" si="6"/>
        <v>1005.92</v>
      </c>
      <c r="G41" s="35">
        <v>5</v>
      </c>
      <c r="H41" s="20" t="s">
        <v>72</v>
      </c>
      <c r="I41" s="8">
        <f t="shared" si="1"/>
        <v>0.005</v>
      </c>
      <c r="J41" s="36">
        <v>5</v>
      </c>
      <c r="K41" s="37">
        <v>1.07</v>
      </c>
      <c r="L41" s="11">
        <f t="shared" si="2"/>
        <v>0.00107</v>
      </c>
      <c r="M41" s="11">
        <f t="shared" si="3"/>
        <v>0.00393</v>
      </c>
    </row>
    <row r="42" spans="1:13" s="6" customFormat="1" ht="25.5">
      <c r="A42" s="11">
        <v>29</v>
      </c>
      <c r="B42" s="8" t="s">
        <v>16</v>
      </c>
      <c r="C42" s="8" t="s">
        <v>17</v>
      </c>
      <c r="D42" s="25" t="s">
        <v>975</v>
      </c>
      <c r="E42" s="8">
        <f t="shared" si="6"/>
        <v>1005.92</v>
      </c>
      <c r="F42" s="8">
        <f t="shared" si="6"/>
        <v>1005.92</v>
      </c>
      <c r="G42" s="35">
        <v>5</v>
      </c>
      <c r="H42" s="20" t="s">
        <v>112</v>
      </c>
      <c r="I42" s="8">
        <f t="shared" si="1"/>
        <v>0.0055</v>
      </c>
      <c r="J42" s="44">
        <v>5.5</v>
      </c>
      <c r="K42" s="37">
        <v>2.35</v>
      </c>
      <c r="L42" s="11">
        <f t="shared" si="2"/>
        <v>0.00235</v>
      </c>
      <c r="M42" s="11">
        <f t="shared" si="3"/>
        <v>0.0031499999999999996</v>
      </c>
    </row>
    <row r="43" spans="1:13" s="6" customFormat="1" ht="25.5">
      <c r="A43" s="11">
        <v>30</v>
      </c>
      <c r="B43" s="8" t="s">
        <v>16</v>
      </c>
      <c r="C43" s="8" t="s">
        <v>17</v>
      </c>
      <c r="D43" s="25" t="s">
        <v>676</v>
      </c>
      <c r="E43" s="8">
        <f t="shared" si="6"/>
        <v>1005.92</v>
      </c>
      <c r="F43" s="8">
        <f t="shared" si="6"/>
        <v>1005.92</v>
      </c>
      <c r="G43" s="35">
        <v>5</v>
      </c>
      <c r="H43" s="20" t="s">
        <v>1013</v>
      </c>
      <c r="I43" s="8">
        <f aca="true" t="shared" si="7" ref="I43:I70">J43/1000</f>
        <v>0.004</v>
      </c>
      <c r="J43" s="36">
        <v>4</v>
      </c>
      <c r="K43" s="37">
        <v>3.07</v>
      </c>
      <c r="L43" s="11">
        <f aca="true" t="shared" si="8" ref="L43:L70">K43/1000</f>
        <v>0.00307</v>
      </c>
      <c r="M43" s="11">
        <f aca="true" t="shared" si="9" ref="M43:M70">I43-L43</f>
        <v>0.0009300000000000003</v>
      </c>
    </row>
    <row r="44" spans="1:13" s="6" customFormat="1" ht="25.5">
      <c r="A44" s="11">
        <v>31</v>
      </c>
      <c r="B44" s="8" t="s">
        <v>16</v>
      </c>
      <c r="C44" s="8" t="s">
        <v>17</v>
      </c>
      <c r="D44" s="25" t="s">
        <v>984</v>
      </c>
      <c r="E44" s="8">
        <f t="shared" si="6"/>
        <v>1005.92</v>
      </c>
      <c r="F44" s="8">
        <f t="shared" si="6"/>
        <v>1005.92</v>
      </c>
      <c r="G44" s="35">
        <v>5</v>
      </c>
      <c r="H44" s="20" t="s">
        <v>1014</v>
      </c>
      <c r="I44" s="8">
        <f t="shared" si="7"/>
        <v>0.01</v>
      </c>
      <c r="J44" s="36">
        <v>10</v>
      </c>
      <c r="K44" s="37">
        <v>7.22</v>
      </c>
      <c r="L44" s="11">
        <f t="shared" si="8"/>
        <v>0.00722</v>
      </c>
      <c r="M44" s="11">
        <f t="shared" si="9"/>
        <v>0.0027800000000000004</v>
      </c>
    </row>
    <row r="45" spans="1:13" s="6" customFormat="1" ht="25.5">
      <c r="A45" s="11">
        <v>32</v>
      </c>
      <c r="B45" s="8" t="s">
        <v>16</v>
      </c>
      <c r="C45" s="8" t="s">
        <v>17</v>
      </c>
      <c r="D45" s="25" t="s">
        <v>677</v>
      </c>
      <c r="E45" s="8">
        <f t="shared" si="6"/>
        <v>1005.92</v>
      </c>
      <c r="F45" s="8">
        <f t="shared" si="6"/>
        <v>1005.92</v>
      </c>
      <c r="G45" s="35">
        <v>5</v>
      </c>
      <c r="H45" s="20" t="s">
        <v>73</v>
      </c>
      <c r="I45" s="8">
        <f t="shared" si="7"/>
        <v>0.03</v>
      </c>
      <c r="J45" s="36">
        <v>30</v>
      </c>
      <c r="K45" s="37">
        <v>2.59</v>
      </c>
      <c r="L45" s="11">
        <f t="shared" si="8"/>
        <v>0.00259</v>
      </c>
      <c r="M45" s="11">
        <f t="shared" si="9"/>
        <v>0.02741</v>
      </c>
    </row>
    <row r="46" spans="1:13" s="6" customFormat="1" ht="25.5">
      <c r="A46" s="11">
        <v>33</v>
      </c>
      <c r="B46" s="8" t="s">
        <v>16</v>
      </c>
      <c r="C46" s="8" t="s">
        <v>17</v>
      </c>
      <c r="D46" s="25" t="s">
        <v>660</v>
      </c>
      <c r="E46" s="8">
        <f t="shared" si="6"/>
        <v>1005.92</v>
      </c>
      <c r="F46" s="8">
        <f t="shared" si="6"/>
        <v>1005.92</v>
      </c>
      <c r="G46" s="35">
        <v>5</v>
      </c>
      <c r="H46" s="20" t="s">
        <v>1063</v>
      </c>
      <c r="I46" s="8">
        <f t="shared" si="7"/>
        <v>0.007</v>
      </c>
      <c r="J46" s="36">
        <v>7</v>
      </c>
      <c r="K46" s="37">
        <v>4.61</v>
      </c>
      <c r="L46" s="11">
        <f t="shared" si="8"/>
        <v>0.00461</v>
      </c>
      <c r="M46" s="11">
        <f t="shared" si="9"/>
        <v>0.0023899999999999998</v>
      </c>
    </row>
    <row r="47" spans="1:13" s="6" customFormat="1" ht="25.5">
      <c r="A47" s="11">
        <v>34</v>
      </c>
      <c r="B47" s="8" t="s">
        <v>16</v>
      </c>
      <c r="C47" s="8" t="s">
        <v>17</v>
      </c>
      <c r="D47" s="25" t="s">
        <v>1726</v>
      </c>
      <c r="E47" s="8">
        <f t="shared" si="6"/>
        <v>1005.92</v>
      </c>
      <c r="F47" s="8">
        <f t="shared" si="6"/>
        <v>1005.92</v>
      </c>
      <c r="G47" s="35">
        <v>5</v>
      </c>
      <c r="H47" s="20" t="s">
        <v>1487</v>
      </c>
      <c r="I47" s="8">
        <f t="shared" si="7"/>
        <v>0.06</v>
      </c>
      <c r="J47" s="36">
        <v>60</v>
      </c>
      <c r="K47" s="43"/>
      <c r="L47" s="11">
        <f t="shared" si="8"/>
        <v>0</v>
      </c>
      <c r="M47" s="11">
        <f t="shared" si="9"/>
        <v>0.06</v>
      </c>
    </row>
    <row r="48" spans="1:13" s="6" customFormat="1" ht="25.5">
      <c r="A48" s="11">
        <v>35</v>
      </c>
      <c r="B48" s="8" t="s">
        <v>16</v>
      </c>
      <c r="C48" s="8" t="s">
        <v>17</v>
      </c>
      <c r="D48" s="25" t="s">
        <v>1633</v>
      </c>
      <c r="E48" s="8">
        <f t="shared" si="6"/>
        <v>1005.92</v>
      </c>
      <c r="F48" s="8">
        <f t="shared" si="6"/>
        <v>1005.92</v>
      </c>
      <c r="G48" s="35">
        <v>5</v>
      </c>
      <c r="H48" s="20" t="s">
        <v>1064</v>
      </c>
      <c r="I48" s="8">
        <f t="shared" si="7"/>
        <v>0.06</v>
      </c>
      <c r="J48" s="36">
        <v>60</v>
      </c>
      <c r="K48" s="37">
        <v>49.13</v>
      </c>
      <c r="L48" s="11">
        <f t="shared" si="8"/>
        <v>0.04913</v>
      </c>
      <c r="M48" s="11">
        <f t="shared" si="9"/>
        <v>0.010869999999999998</v>
      </c>
    </row>
    <row r="49" spans="1:13" s="6" customFormat="1" ht="25.5">
      <c r="A49" s="11">
        <v>36</v>
      </c>
      <c r="B49" s="8" t="s">
        <v>16</v>
      </c>
      <c r="C49" s="8" t="s">
        <v>17</v>
      </c>
      <c r="D49" s="25" t="s">
        <v>1573</v>
      </c>
      <c r="E49" s="8">
        <f aca="true" t="shared" si="10" ref="E49:F57">IF($G49=3,$P$6,0)+IF($G49=4,$P$7,0)+IF($G49=5,$P$8,0)+IF($G49=6,$P$9,0)+IF($G49=7,$P$10,0)+IF($G49=8,$P$11,0)</f>
        <v>1005.92</v>
      </c>
      <c r="F49" s="8">
        <f t="shared" si="10"/>
        <v>1005.92</v>
      </c>
      <c r="G49" s="35">
        <v>5</v>
      </c>
      <c r="H49" s="20" t="s">
        <v>1571</v>
      </c>
      <c r="I49" s="8">
        <f t="shared" si="7"/>
        <v>0.052</v>
      </c>
      <c r="J49" s="36">
        <v>52</v>
      </c>
      <c r="K49" s="37">
        <v>11.83</v>
      </c>
      <c r="L49" s="11">
        <f t="shared" si="8"/>
        <v>0.01183</v>
      </c>
      <c r="M49" s="11">
        <f t="shared" si="9"/>
        <v>0.04017</v>
      </c>
    </row>
    <row r="50" spans="1:13" s="6" customFormat="1" ht="25.5">
      <c r="A50" s="11">
        <v>37</v>
      </c>
      <c r="B50" s="8" t="s">
        <v>16</v>
      </c>
      <c r="C50" s="8" t="s">
        <v>17</v>
      </c>
      <c r="D50" s="25" t="s">
        <v>679</v>
      </c>
      <c r="E50" s="8">
        <f t="shared" si="10"/>
        <v>1005.92</v>
      </c>
      <c r="F50" s="8">
        <f t="shared" si="10"/>
        <v>1005.92</v>
      </c>
      <c r="G50" s="35">
        <v>5</v>
      </c>
      <c r="H50" s="20" t="s">
        <v>75</v>
      </c>
      <c r="I50" s="8">
        <f t="shared" si="7"/>
        <v>0.003</v>
      </c>
      <c r="J50" s="36">
        <v>3</v>
      </c>
      <c r="K50" s="37">
        <v>0.55</v>
      </c>
      <c r="L50" s="11">
        <f t="shared" si="8"/>
        <v>0.00055</v>
      </c>
      <c r="M50" s="11">
        <f t="shared" si="9"/>
        <v>0.00245</v>
      </c>
    </row>
    <row r="51" spans="1:13" s="6" customFormat="1" ht="25.5">
      <c r="A51" s="11">
        <v>38</v>
      </c>
      <c r="B51" s="8" t="s">
        <v>16</v>
      </c>
      <c r="C51" s="8" t="s">
        <v>17</v>
      </c>
      <c r="D51" s="25" t="s">
        <v>78</v>
      </c>
      <c r="E51" s="8">
        <f t="shared" si="10"/>
        <v>1005.92</v>
      </c>
      <c r="F51" s="8">
        <f t="shared" si="10"/>
        <v>1005.92</v>
      </c>
      <c r="G51" s="35">
        <v>5</v>
      </c>
      <c r="H51" s="20" t="s">
        <v>76</v>
      </c>
      <c r="I51" s="8">
        <f t="shared" si="7"/>
        <v>0.005</v>
      </c>
      <c r="J51" s="36">
        <v>5</v>
      </c>
      <c r="K51" s="37">
        <v>2.42</v>
      </c>
      <c r="L51" s="11">
        <f t="shared" si="8"/>
        <v>0.00242</v>
      </c>
      <c r="M51" s="11">
        <f t="shared" si="9"/>
        <v>0.0025800000000000003</v>
      </c>
    </row>
    <row r="52" spans="1:13" s="6" customFormat="1" ht="25.5">
      <c r="A52" s="11">
        <v>39</v>
      </c>
      <c r="B52" s="8" t="s">
        <v>16</v>
      </c>
      <c r="C52" s="8" t="s">
        <v>17</v>
      </c>
      <c r="D52" s="25" t="s">
        <v>1634</v>
      </c>
      <c r="E52" s="8">
        <f t="shared" si="10"/>
        <v>1005.92</v>
      </c>
      <c r="F52" s="8">
        <f t="shared" si="10"/>
        <v>1005.92</v>
      </c>
      <c r="G52" s="35">
        <v>5</v>
      </c>
      <c r="H52" s="20" t="s">
        <v>1015</v>
      </c>
      <c r="I52" s="8">
        <f t="shared" si="7"/>
        <v>0.06</v>
      </c>
      <c r="J52" s="36">
        <v>60</v>
      </c>
      <c r="K52" s="37">
        <v>50.72</v>
      </c>
      <c r="L52" s="11">
        <f t="shared" si="8"/>
        <v>0.05072</v>
      </c>
      <c r="M52" s="11">
        <f t="shared" si="9"/>
        <v>0.009279999999999997</v>
      </c>
    </row>
    <row r="53" spans="1:13" s="6" customFormat="1" ht="25.5">
      <c r="A53" s="11">
        <v>40</v>
      </c>
      <c r="B53" s="8" t="s">
        <v>16</v>
      </c>
      <c r="C53" s="8" t="s">
        <v>17</v>
      </c>
      <c r="D53" s="25" t="s">
        <v>680</v>
      </c>
      <c r="E53" s="8">
        <f t="shared" si="10"/>
        <v>1005.92</v>
      </c>
      <c r="F53" s="8">
        <f t="shared" si="10"/>
        <v>1005.92</v>
      </c>
      <c r="G53" s="35">
        <v>5</v>
      </c>
      <c r="H53" s="20" t="s">
        <v>79</v>
      </c>
      <c r="I53" s="8">
        <f t="shared" si="7"/>
        <v>0.005</v>
      </c>
      <c r="J53" s="36">
        <v>5</v>
      </c>
      <c r="K53" s="37">
        <v>0.09</v>
      </c>
      <c r="L53" s="11">
        <f t="shared" si="8"/>
        <v>8.999999999999999E-05</v>
      </c>
      <c r="M53" s="11">
        <f t="shared" si="9"/>
        <v>0.00491</v>
      </c>
    </row>
    <row r="54" spans="1:13" s="6" customFormat="1" ht="25.5">
      <c r="A54" s="11">
        <v>41</v>
      </c>
      <c r="B54" s="8" t="s">
        <v>16</v>
      </c>
      <c r="C54" s="8" t="s">
        <v>17</v>
      </c>
      <c r="D54" s="25" t="s">
        <v>1635</v>
      </c>
      <c r="E54" s="8">
        <f t="shared" si="10"/>
        <v>1005.92</v>
      </c>
      <c r="F54" s="8">
        <f t="shared" si="10"/>
        <v>1005.92</v>
      </c>
      <c r="G54" s="35">
        <v>5</v>
      </c>
      <c r="H54" s="20" t="s">
        <v>1607</v>
      </c>
      <c r="I54" s="8">
        <f t="shared" si="7"/>
        <v>0.05</v>
      </c>
      <c r="J54" s="36">
        <v>50</v>
      </c>
      <c r="K54" s="37">
        <v>11.97</v>
      </c>
      <c r="L54" s="11">
        <f t="shared" si="8"/>
        <v>0.011970000000000001</v>
      </c>
      <c r="M54" s="11">
        <f t="shared" si="9"/>
        <v>0.03803</v>
      </c>
    </row>
    <row r="55" spans="1:13" s="6" customFormat="1" ht="25.5">
      <c r="A55" s="11">
        <v>42</v>
      </c>
      <c r="B55" s="8" t="s">
        <v>16</v>
      </c>
      <c r="C55" s="8" t="s">
        <v>17</v>
      </c>
      <c r="D55" s="25" t="s">
        <v>682</v>
      </c>
      <c r="E55" s="8">
        <f t="shared" si="10"/>
        <v>1005.92</v>
      </c>
      <c r="F55" s="8">
        <f t="shared" si="10"/>
        <v>1005.92</v>
      </c>
      <c r="G55" s="35">
        <v>5</v>
      </c>
      <c r="H55" s="20" t="s">
        <v>81</v>
      </c>
      <c r="I55" s="8">
        <f t="shared" si="7"/>
        <v>0.035</v>
      </c>
      <c r="J55" s="36">
        <v>35</v>
      </c>
      <c r="K55" s="37">
        <v>31.56</v>
      </c>
      <c r="L55" s="11">
        <f t="shared" si="8"/>
        <v>0.03156</v>
      </c>
      <c r="M55" s="11">
        <f t="shared" si="9"/>
        <v>0.0034400000000000056</v>
      </c>
    </row>
    <row r="56" spans="1:13" s="6" customFormat="1" ht="25.5">
      <c r="A56" s="11">
        <v>43</v>
      </c>
      <c r="B56" s="8" t="s">
        <v>16</v>
      </c>
      <c r="C56" s="8" t="s">
        <v>17</v>
      </c>
      <c r="D56" s="25" t="s">
        <v>683</v>
      </c>
      <c r="E56" s="8">
        <f t="shared" si="10"/>
        <v>1005.92</v>
      </c>
      <c r="F56" s="8">
        <f t="shared" si="10"/>
        <v>1005.92</v>
      </c>
      <c r="G56" s="35">
        <v>5</v>
      </c>
      <c r="H56" s="20" t="s">
        <v>82</v>
      </c>
      <c r="I56" s="8">
        <f t="shared" si="7"/>
        <v>0.003</v>
      </c>
      <c r="J56" s="36">
        <v>3</v>
      </c>
      <c r="K56" s="43"/>
      <c r="L56" s="11">
        <f t="shared" si="8"/>
        <v>0</v>
      </c>
      <c r="M56" s="11">
        <f t="shared" si="9"/>
        <v>0.003</v>
      </c>
    </row>
    <row r="57" spans="1:13" s="6" customFormat="1" ht="25.5">
      <c r="A57" s="11">
        <v>44</v>
      </c>
      <c r="B57" s="8" t="s">
        <v>16</v>
      </c>
      <c r="C57" s="8" t="s">
        <v>17</v>
      </c>
      <c r="D57" s="25" t="s">
        <v>684</v>
      </c>
      <c r="E57" s="8">
        <f t="shared" si="10"/>
        <v>1005.92</v>
      </c>
      <c r="F57" s="8">
        <f t="shared" si="10"/>
        <v>1005.92</v>
      </c>
      <c r="G57" s="35">
        <v>5</v>
      </c>
      <c r="H57" s="20" t="s">
        <v>83</v>
      </c>
      <c r="I57" s="8">
        <f t="shared" si="7"/>
        <v>0.002</v>
      </c>
      <c r="J57" s="36">
        <v>2</v>
      </c>
      <c r="K57" s="37">
        <v>0.68</v>
      </c>
      <c r="L57" s="11">
        <f t="shared" si="8"/>
        <v>0.00068</v>
      </c>
      <c r="M57" s="11">
        <f t="shared" si="9"/>
        <v>0.00132</v>
      </c>
    </row>
    <row r="58" spans="1:13" s="7" customFormat="1" ht="25.5">
      <c r="A58" s="11">
        <v>45</v>
      </c>
      <c r="B58" s="8" t="s">
        <v>16</v>
      </c>
      <c r="C58" s="8" t="s">
        <v>17</v>
      </c>
      <c r="D58" s="25" t="s">
        <v>685</v>
      </c>
      <c r="E58" s="8">
        <f aca="true" t="shared" si="11" ref="E58:F65">IF($G58=3,$P$6,0)+IF($G58=4,$P$7,0)+IF($G58=5,$P$8,0)+IF($G58=6,$P$9,0)+IF($G58=7,$P$10,0)+IF($G58=8,$P$11,0)</f>
        <v>1005.92</v>
      </c>
      <c r="F58" s="8">
        <f t="shared" si="11"/>
        <v>1005.92</v>
      </c>
      <c r="G58" s="35">
        <v>5</v>
      </c>
      <c r="H58" s="20" t="s">
        <v>84</v>
      </c>
      <c r="I58" s="8">
        <f t="shared" si="7"/>
        <v>0.005</v>
      </c>
      <c r="J58" s="36">
        <v>5</v>
      </c>
      <c r="K58" s="43"/>
      <c r="L58" s="11">
        <f t="shared" si="8"/>
        <v>0</v>
      </c>
      <c r="M58" s="11">
        <f t="shared" si="9"/>
        <v>0.005</v>
      </c>
    </row>
    <row r="59" spans="1:13" s="6" customFormat="1" ht="25.5">
      <c r="A59" s="11">
        <v>46</v>
      </c>
      <c r="B59" s="8" t="s">
        <v>16</v>
      </c>
      <c r="C59" s="8" t="s">
        <v>17</v>
      </c>
      <c r="D59" s="25" t="s">
        <v>687</v>
      </c>
      <c r="E59" s="8">
        <f t="shared" si="11"/>
        <v>1005.92</v>
      </c>
      <c r="F59" s="8">
        <f t="shared" si="11"/>
        <v>1005.92</v>
      </c>
      <c r="G59" s="35">
        <v>5</v>
      </c>
      <c r="H59" s="20" t="s">
        <v>1016</v>
      </c>
      <c r="I59" s="8">
        <f t="shared" si="7"/>
        <v>0.0012</v>
      </c>
      <c r="J59" s="44">
        <v>1.2</v>
      </c>
      <c r="K59" s="37">
        <v>2.39</v>
      </c>
      <c r="L59" s="11">
        <f t="shared" si="8"/>
        <v>0.00239</v>
      </c>
      <c r="M59" s="11">
        <f t="shared" si="9"/>
        <v>-0.0011900000000000003</v>
      </c>
    </row>
    <row r="60" spans="1:13" s="6" customFormat="1" ht="25.5">
      <c r="A60" s="11">
        <v>47</v>
      </c>
      <c r="B60" s="8" t="s">
        <v>16</v>
      </c>
      <c r="C60" s="8" t="s">
        <v>17</v>
      </c>
      <c r="D60" s="25" t="s">
        <v>711</v>
      </c>
      <c r="E60" s="8">
        <f t="shared" si="11"/>
        <v>1005.92</v>
      </c>
      <c r="F60" s="8">
        <f t="shared" si="11"/>
        <v>1005.92</v>
      </c>
      <c r="G60" s="35">
        <v>5</v>
      </c>
      <c r="H60" s="20" t="s">
        <v>140</v>
      </c>
      <c r="I60" s="8">
        <f t="shared" si="7"/>
        <v>0.001</v>
      </c>
      <c r="J60" s="36">
        <v>1</v>
      </c>
      <c r="K60" s="37">
        <v>0.98</v>
      </c>
      <c r="L60" s="11">
        <f t="shared" si="8"/>
        <v>0.00098</v>
      </c>
      <c r="M60" s="11">
        <f t="shared" si="9"/>
        <v>2.0000000000000052E-05</v>
      </c>
    </row>
    <row r="61" spans="1:13" s="6" customFormat="1" ht="25.5">
      <c r="A61" s="11">
        <v>48</v>
      </c>
      <c r="B61" s="8" t="s">
        <v>16</v>
      </c>
      <c r="C61" s="8" t="s">
        <v>17</v>
      </c>
      <c r="D61" s="25" t="s">
        <v>1209</v>
      </c>
      <c r="E61" s="8">
        <f t="shared" si="11"/>
        <v>1005.92</v>
      </c>
      <c r="F61" s="8">
        <f t="shared" si="11"/>
        <v>1005.92</v>
      </c>
      <c r="G61" s="35">
        <v>5</v>
      </c>
      <c r="H61" s="20" t="s">
        <v>86</v>
      </c>
      <c r="I61" s="8">
        <f t="shared" si="7"/>
        <v>0.002</v>
      </c>
      <c r="J61" s="36">
        <v>2</v>
      </c>
      <c r="K61" s="37">
        <v>0.31</v>
      </c>
      <c r="L61" s="11">
        <f t="shared" si="8"/>
        <v>0.00031</v>
      </c>
      <c r="M61" s="11">
        <f t="shared" si="9"/>
        <v>0.00169</v>
      </c>
    </row>
    <row r="62" spans="1:13" s="6" customFormat="1" ht="25.5">
      <c r="A62" s="11">
        <v>49</v>
      </c>
      <c r="B62" s="8" t="s">
        <v>16</v>
      </c>
      <c r="C62" s="8" t="s">
        <v>17</v>
      </c>
      <c r="D62" s="25" t="s">
        <v>688</v>
      </c>
      <c r="E62" s="8">
        <f t="shared" si="11"/>
        <v>1005.92</v>
      </c>
      <c r="F62" s="8">
        <f t="shared" si="11"/>
        <v>1005.92</v>
      </c>
      <c r="G62" s="35">
        <v>5</v>
      </c>
      <c r="H62" s="20" t="s">
        <v>1060</v>
      </c>
      <c r="I62" s="8">
        <f t="shared" si="7"/>
        <v>0.035</v>
      </c>
      <c r="J62" s="36">
        <v>35</v>
      </c>
      <c r="K62" s="43"/>
      <c r="L62" s="11">
        <f t="shared" si="8"/>
        <v>0</v>
      </c>
      <c r="M62" s="11">
        <f t="shared" si="9"/>
        <v>0.035</v>
      </c>
    </row>
    <row r="63" spans="1:13" s="6" customFormat="1" ht="25.5">
      <c r="A63" s="11">
        <v>50</v>
      </c>
      <c r="B63" s="8" t="s">
        <v>16</v>
      </c>
      <c r="C63" s="8" t="s">
        <v>17</v>
      </c>
      <c r="D63" s="25" t="s">
        <v>689</v>
      </c>
      <c r="E63" s="8">
        <f t="shared" si="11"/>
        <v>1172.87</v>
      </c>
      <c r="F63" s="8">
        <f t="shared" si="11"/>
        <v>1172.87</v>
      </c>
      <c r="G63" s="35">
        <v>6</v>
      </c>
      <c r="H63" s="20" t="s">
        <v>87</v>
      </c>
      <c r="I63" s="8">
        <f t="shared" si="7"/>
        <v>0.0001</v>
      </c>
      <c r="J63" s="44">
        <v>0.1</v>
      </c>
      <c r="K63" s="43"/>
      <c r="L63" s="11">
        <f t="shared" si="8"/>
        <v>0</v>
      </c>
      <c r="M63" s="11">
        <f t="shared" si="9"/>
        <v>0.0001</v>
      </c>
    </row>
    <row r="64" spans="1:13" s="6" customFormat="1" ht="25.5">
      <c r="A64" s="11">
        <v>51</v>
      </c>
      <c r="B64" s="8" t="s">
        <v>16</v>
      </c>
      <c r="C64" s="8" t="s">
        <v>17</v>
      </c>
      <c r="D64" s="25" t="s">
        <v>1636</v>
      </c>
      <c r="E64" s="8">
        <f t="shared" si="11"/>
        <v>1172.87</v>
      </c>
      <c r="F64" s="8">
        <f t="shared" si="11"/>
        <v>1172.87</v>
      </c>
      <c r="G64" s="35">
        <v>6</v>
      </c>
      <c r="H64" s="20" t="s">
        <v>1608</v>
      </c>
      <c r="I64" s="8">
        <f t="shared" si="7"/>
        <v>0</v>
      </c>
      <c r="J64" s="45"/>
      <c r="K64" s="37">
        <v>0.11</v>
      </c>
      <c r="L64" s="11">
        <f t="shared" si="8"/>
        <v>0.00011</v>
      </c>
      <c r="M64" s="11">
        <f t="shared" si="9"/>
        <v>-0.00011</v>
      </c>
    </row>
    <row r="65" spans="1:13" s="6" customFormat="1" ht="25.5">
      <c r="A65" s="11">
        <v>52</v>
      </c>
      <c r="B65" s="8" t="s">
        <v>16</v>
      </c>
      <c r="C65" s="8" t="s">
        <v>17</v>
      </c>
      <c r="D65" s="25" t="s">
        <v>1637</v>
      </c>
      <c r="E65" s="8">
        <f t="shared" si="11"/>
        <v>1172.87</v>
      </c>
      <c r="F65" s="8">
        <f t="shared" si="11"/>
        <v>1172.87</v>
      </c>
      <c r="G65" s="35">
        <v>6</v>
      </c>
      <c r="H65" s="20" t="s">
        <v>1167</v>
      </c>
      <c r="I65" s="8">
        <f t="shared" si="7"/>
        <v>0.0025</v>
      </c>
      <c r="J65" s="44">
        <v>2.5</v>
      </c>
      <c r="K65" s="43"/>
      <c r="L65" s="11">
        <f t="shared" si="8"/>
        <v>0</v>
      </c>
      <c r="M65" s="11">
        <f t="shared" si="9"/>
        <v>0.0025</v>
      </c>
    </row>
    <row r="66" spans="1:13" s="6" customFormat="1" ht="25.5">
      <c r="A66" s="11">
        <v>53</v>
      </c>
      <c r="B66" s="8" t="s">
        <v>16</v>
      </c>
      <c r="C66" s="8" t="s">
        <v>17</v>
      </c>
      <c r="D66" s="25" t="s">
        <v>987</v>
      </c>
      <c r="E66" s="8">
        <f aca="true" t="shared" si="12" ref="E66:F70">IF($G66=3,$P$6,0)+IF($G66=4,$P$7,0)+IF($G66=5,$P$8,0)+IF($G66=6,$P$9,0)+IF($G66=7,$P$10,0)+IF($G66=8,$P$11,0)</f>
        <v>1172.87</v>
      </c>
      <c r="F66" s="8">
        <f t="shared" si="12"/>
        <v>1172.87</v>
      </c>
      <c r="G66" s="35">
        <v>6</v>
      </c>
      <c r="H66" s="20" t="s">
        <v>1168</v>
      </c>
      <c r="I66" s="8">
        <f t="shared" si="7"/>
        <v>0.0002</v>
      </c>
      <c r="J66" s="44">
        <v>0.2</v>
      </c>
      <c r="K66" s="37">
        <v>0.12</v>
      </c>
      <c r="L66" s="11">
        <f t="shared" si="8"/>
        <v>0.00011999999999999999</v>
      </c>
      <c r="M66" s="11">
        <f t="shared" si="9"/>
        <v>8.000000000000002E-05</v>
      </c>
    </row>
    <row r="67" spans="1:13" s="6" customFormat="1" ht="25.5">
      <c r="A67" s="11">
        <v>54</v>
      </c>
      <c r="B67" s="8" t="s">
        <v>16</v>
      </c>
      <c r="C67" s="8" t="s">
        <v>17</v>
      </c>
      <c r="D67" s="25" t="s">
        <v>690</v>
      </c>
      <c r="E67" s="8">
        <f t="shared" si="12"/>
        <v>1172.87</v>
      </c>
      <c r="F67" s="8">
        <f t="shared" si="12"/>
        <v>1172.87</v>
      </c>
      <c r="G67" s="35">
        <v>6</v>
      </c>
      <c r="H67" s="20" t="s">
        <v>1065</v>
      </c>
      <c r="I67" s="8">
        <f t="shared" si="7"/>
        <v>0.001</v>
      </c>
      <c r="J67" s="36">
        <v>1</v>
      </c>
      <c r="K67" s="43"/>
      <c r="L67" s="11">
        <f t="shared" si="8"/>
        <v>0</v>
      </c>
      <c r="M67" s="11">
        <f t="shared" si="9"/>
        <v>0.001</v>
      </c>
    </row>
    <row r="68" spans="1:13" s="6" customFormat="1" ht="25.5">
      <c r="A68" s="11">
        <v>55</v>
      </c>
      <c r="B68" s="8" t="s">
        <v>16</v>
      </c>
      <c r="C68" s="8" t="s">
        <v>17</v>
      </c>
      <c r="D68" s="25" t="s">
        <v>692</v>
      </c>
      <c r="E68" s="8">
        <f t="shared" si="12"/>
        <v>1172.87</v>
      </c>
      <c r="F68" s="8">
        <f t="shared" si="12"/>
        <v>1172.87</v>
      </c>
      <c r="G68" s="35">
        <v>6</v>
      </c>
      <c r="H68" s="20" t="s">
        <v>91</v>
      </c>
      <c r="I68" s="8">
        <f t="shared" si="7"/>
        <v>0.004</v>
      </c>
      <c r="J68" s="36">
        <v>4</v>
      </c>
      <c r="K68" s="37">
        <v>4.08</v>
      </c>
      <c r="L68" s="11">
        <f t="shared" si="8"/>
        <v>0.00408</v>
      </c>
      <c r="M68" s="11">
        <f t="shared" si="9"/>
        <v>-8.000000000000021E-05</v>
      </c>
    </row>
    <row r="69" spans="1:13" s="6" customFormat="1" ht="25.5">
      <c r="A69" s="11">
        <v>56</v>
      </c>
      <c r="B69" s="8" t="s">
        <v>16</v>
      </c>
      <c r="C69" s="8" t="s">
        <v>17</v>
      </c>
      <c r="D69" s="25" t="s">
        <v>693</v>
      </c>
      <c r="E69" s="8">
        <f t="shared" si="12"/>
        <v>1172.87</v>
      </c>
      <c r="F69" s="8">
        <f t="shared" si="12"/>
        <v>1172.87</v>
      </c>
      <c r="G69" s="35">
        <v>6</v>
      </c>
      <c r="H69" s="20" t="s">
        <v>92</v>
      </c>
      <c r="I69" s="8">
        <f t="shared" si="7"/>
        <v>0.0004</v>
      </c>
      <c r="J69" s="44">
        <v>0.4</v>
      </c>
      <c r="K69" s="37">
        <v>0.08</v>
      </c>
      <c r="L69" s="11">
        <f t="shared" si="8"/>
        <v>8E-05</v>
      </c>
      <c r="M69" s="11">
        <f t="shared" si="9"/>
        <v>0.00032</v>
      </c>
    </row>
    <row r="70" spans="1:13" s="6" customFormat="1" ht="25.5">
      <c r="A70" s="11">
        <v>57</v>
      </c>
      <c r="B70" s="8" t="s">
        <v>16</v>
      </c>
      <c r="C70" s="8" t="s">
        <v>17</v>
      </c>
      <c r="D70" s="25" t="s">
        <v>694</v>
      </c>
      <c r="E70" s="8">
        <f t="shared" si="12"/>
        <v>1172.87</v>
      </c>
      <c r="F70" s="8">
        <f t="shared" si="12"/>
        <v>1172.87</v>
      </c>
      <c r="G70" s="35">
        <v>6</v>
      </c>
      <c r="H70" s="20" t="s">
        <v>93</v>
      </c>
      <c r="I70" s="8">
        <f t="shared" si="7"/>
        <v>0.0004</v>
      </c>
      <c r="J70" s="44">
        <v>0.4</v>
      </c>
      <c r="K70" s="43"/>
      <c r="L70" s="11">
        <f t="shared" si="8"/>
        <v>0</v>
      </c>
      <c r="M70" s="11">
        <f t="shared" si="9"/>
        <v>0.0004</v>
      </c>
    </row>
    <row r="71" spans="1:13" s="6" customFormat="1" ht="25.5">
      <c r="A71" s="11">
        <v>58</v>
      </c>
      <c r="B71" s="8" t="s">
        <v>16</v>
      </c>
      <c r="C71" s="8" t="s">
        <v>17</v>
      </c>
      <c r="D71" s="25" t="s">
        <v>973</v>
      </c>
      <c r="E71" s="8">
        <f aca="true" t="shared" si="13" ref="E71:F73">IF($G71=3,$P$6,0)+IF($G71=4,$P$7,0)+IF($G71=5,$P$8,0)+IF($G71=6,$P$9,0)+IF($G71=7,$P$10,0)+IF($G71=8,$P$11,0)</f>
        <v>1172.87</v>
      </c>
      <c r="F71" s="8">
        <f t="shared" si="13"/>
        <v>1172.87</v>
      </c>
      <c r="G71" s="35">
        <v>6</v>
      </c>
      <c r="H71" s="20" t="s">
        <v>94</v>
      </c>
      <c r="I71" s="8">
        <f aca="true" t="shared" si="14" ref="I71:I78">J71/1000</f>
        <v>0.002</v>
      </c>
      <c r="J71" s="36">
        <v>2</v>
      </c>
      <c r="K71" s="37">
        <v>0.19</v>
      </c>
      <c r="L71" s="11">
        <f aca="true" t="shared" si="15" ref="L71:L78">K71/1000</f>
        <v>0.00019</v>
      </c>
      <c r="M71" s="11">
        <f aca="true" t="shared" si="16" ref="M71:M78">I71-L71</f>
        <v>0.00181</v>
      </c>
    </row>
    <row r="72" spans="1:13" s="6" customFormat="1" ht="25.5">
      <c r="A72" s="11">
        <v>59</v>
      </c>
      <c r="B72" s="8" t="s">
        <v>16</v>
      </c>
      <c r="C72" s="8" t="s">
        <v>17</v>
      </c>
      <c r="D72" s="25" t="s">
        <v>695</v>
      </c>
      <c r="E72" s="8">
        <f t="shared" si="13"/>
        <v>1172.87</v>
      </c>
      <c r="F72" s="8">
        <f t="shared" si="13"/>
        <v>1172.87</v>
      </c>
      <c r="G72" s="35">
        <v>6</v>
      </c>
      <c r="H72" s="20" t="s">
        <v>96</v>
      </c>
      <c r="I72" s="8">
        <f t="shared" si="14"/>
        <v>0.0005</v>
      </c>
      <c r="J72" s="44">
        <v>0.5</v>
      </c>
      <c r="K72" s="43"/>
      <c r="L72" s="11">
        <f t="shared" si="15"/>
        <v>0</v>
      </c>
      <c r="M72" s="11">
        <f t="shared" si="16"/>
        <v>0.0005</v>
      </c>
    </row>
    <row r="73" spans="1:13" s="6" customFormat="1" ht="25.5">
      <c r="A73" s="11">
        <v>60</v>
      </c>
      <c r="B73" s="8" t="s">
        <v>16</v>
      </c>
      <c r="C73" s="8" t="s">
        <v>17</v>
      </c>
      <c r="D73" s="25" t="s">
        <v>696</v>
      </c>
      <c r="E73" s="8">
        <f t="shared" si="13"/>
        <v>1172.87</v>
      </c>
      <c r="F73" s="8">
        <f t="shared" si="13"/>
        <v>1172.87</v>
      </c>
      <c r="G73" s="35">
        <v>6</v>
      </c>
      <c r="H73" s="20" t="s">
        <v>1488</v>
      </c>
      <c r="I73" s="8">
        <f t="shared" si="14"/>
        <v>0.001625</v>
      </c>
      <c r="J73" s="46">
        <v>1.625</v>
      </c>
      <c r="K73" s="37">
        <v>1.96</v>
      </c>
      <c r="L73" s="11">
        <f t="shared" si="15"/>
        <v>0.00196</v>
      </c>
      <c r="M73" s="11">
        <f t="shared" si="16"/>
        <v>-0.000335</v>
      </c>
    </row>
    <row r="74" spans="1:13" s="6" customFormat="1" ht="25.5">
      <c r="A74" s="11">
        <v>61</v>
      </c>
      <c r="B74" s="8" t="s">
        <v>16</v>
      </c>
      <c r="C74" s="8" t="s">
        <v>17</v>
      </c>
      <c r="D74" s="25" t="s">
        <v>697</v>
      </c>
      <c r="E74" s="8">
        <f aca="true" t="shared" si="17" ref="E74:F77">IF($G74=3,$P$6,0)+IF($G74=4,$P$7,0)+IF($G74=5,$P$8,0)+IF($G74=6,$P$9,0)+IF($G74=7,$P$10,0)+IF($G74=8,$P$11,0)</f>
        <v>1172.87</v>
      </c>
      <c r="F74" s="8">
        <f t="shared" si="17"/>
        <v>1172.87</v>
      </c>
      <c r="G74" s="35">
        <v>6</v>
      </c>
      <c r="H74" s="20" t="s">
        <v>99</v>
      </c>
      <c r="I74" s="8">
        <f t="shared" si="14"/>
        <v>0.0003</v>
      </c>
      <c r="J74" s="44">
        <v>0.3</v>
      </c>
      <c r="K74" s="42">
        <v>0.3</v>
      </c>
      <c r="L74" s="11">
        <f t="shared" si="15"/>
        <v>0.0003</v>
      </c>
      <c r="M74" s="11">
        <f t="shared" si="16"/>
        <v>0</v>
      </c>
    </row>
    <row r="75" spans="1:13" s="6" customFormat="1" ht="25.5">
      <c r="A75" s="11">
        <v>62</v>
      </c>
      <c r="B75" s="8" t="s">
        <v>16</v>
      </c>
      <c r="C75" s="8" t="s">
        <v>17</v>
      </c>
      <c r="D75" s="25" t="s">
        <v>1640</v>
      </c>
      <c r="E75" s="8">
        <f t="shared" si="17"/>
        <v>1172.87</v>
      </c>
      <c r="F75" s="8">
        <f t="shared" si="17"/>
        <v>1172.87</v>
      </c>
      <c r="G75" s="35">
        <v>6</v>
      </c>
      <c r="H75" s="20" t="s">
        <v>1017</v>
      </c>
      <c r="I75" s="8">
        <f t="shared" si="14"/>
        <v>0.001</v>
      </c>
      <c r="J75" s="36">
        <v>1</v>
      </c>
      <c r="K75" s="37">
        <v>0.27</v>
      </c>
      <c r="L75" s="11">
        <f t="shared" si="15"/>
        <v>0.00027</v>
      </c>
      <c r="M75" s="11">
        <f t="shared" si="16"/>
        <v>0.00073</v>
      </c>
    </row>
    <row r="76" spans="1:13" s="6" customFormat="1" ht="25.5">
      <c r="A76" s="11">
        <v>63</v>
      </c>
      <c r="B76" s="8" t="s">
        <v>16</v>
      </c>
      <c r="C76" s="8" t="s">
        <v>17</v>
      </c>
      <c r="D76" s="25" t="s">
        <v>1641</v>
      </c>
      <c r="E76" s="8">
        <f t="shared" si="17"/>
        <v>1172.87</v>
      </c>
      <c r="F76" s="8">
        <f t="shared" si="17"/>
        <v>1172.87</v>
      </c>
      <c r="G76" s="35">
        <v>6</v>
      </c>
      <c r="H76" s="20" t="s">
        <v>1142</v>
      </c>
      <c r="I76" s="8">
        <f t="shared" si="14"/>
        <v>0.0007</v>
      </c>
      <c r="J76" s="44">
        <v>0.7</v>
      </c>
      <c r="K76" s="43"/>
      <c r="L76" s="11">
        <f t="shared" si="15"/>
        <v>0</v>
      </c>
      <c r="M76" s="11">
        <f t="shared" si="16"/>
        <v>0.0007</v>
      </c>
    </row>
    <row r="77" spans="1:13" s="6" customFormat="1" ht="25.5">
      <c r="A77" s="11">
        <v>64</v>
      </c>
      <c r="B77" s="8" t="s">
        <v>16</v>
      </c>
      <c r="C77" s="8" t="s">
        <v>17</v>
      </c>
      <c r="D77" s="25" t="s">
        <v>1642</v>
      </c>
      <c r="E77" s="8">
        <f t="shared" si="17"/>
        <v>1172.87</v>
      </c>
      <c r="F77" s="8">
        <f t="shared" si="17"/>
        <v>1172.87</v>
      </c>
      <c r="G77" s="35">
        <v>6</v>
      </c>
      <c r="H77" s="20" t="s">
        <v>1149</v>
      </c>
      <c r="I77" s="8">
        <f t="shared" si="14"/>
        <v>0</v>
      </c>
      <c r="J77" s="45"/>
      <c r="K77" s="37">
        <v>0.05</v>
      </c>
      <c r="L77" s="11">
        <f t="shared" si="15"/>
        <v>5E-05</v>
      </c>
      <c r="M77" s="11">
        <f t="shared" si="16"/>
        <v>-5E-05</v>
      </c>
    </row>
    <row r="78" spans="1:13" s="6" customFormat="1" ht="25.5">
      <c r="A78" s="11">
        <v>65</v>
      </c>
      <c r="B78" s="8" t="s">
        <v>16</v>
      </c>
      <c r="C78" s="8" t="s">
        <v>17</v>
      </c>
      <c r="D78" s="25" t="s">
        <v>699</v>
      </c>
      <c r="E78" s="8">
        <f>IF($G78=3,$P$6,0)+IF($G78=4,$P$7,0)+IF($G78=5,$P$8,0)+IF($G78=6,$P$9,0)+IF($G78=7,$P$10,0)+IF($G78=8,$P$11,0)</f>
        <v>1172.87</v>
      </c>
      <c r="F78" s="8">
        <f>IF($G78=3,$P$6,0)+IF($G78=4,$P$7,0)+IF($G78=5,$P$8,0)+IF($G78=6,$P$9,0)+IF($G78=7,$P$10,0)+IF($G78=8,$P$11,0)</f>
        <v>1172.87</v>
      </c>
      <c r="G78" s="35">
        <v>6</v>
      </c>
      <c r="H78" s="20" t="s">
        <v>102</v>
      </c>
      <c r="I78" s="8">
        <f t="shared" si="14"/>
        <v>0.0005</v>
      </c>
      <c r="J78" s="44">
        <v>0.5</v>
      </c>
      <c r="K78" s="43"/>
      <c r="L78" s="11">
        <f t="shared" si="15"/>
        <v>0</v>
      </c>
      <c r="M78" s="11">
        <f t="shared" si="16"/>
        <v>0.0005</v>
      </c>
    </row>
    <row r="79" spans="1:13" s="6" customFormat="1" ht="25.5">
      <c r="A79" s="11">
        <v>66</v>
      </c>
      <c r="B79" s="8" t="s">
        <v>16</v>
      </c>
      <c r="C79" s="8" t="s">
        <v>17</v>
      </c>
      <c r="D79" s="25" t="s">
        <v>974</v>
      </c>
      <c r="E79" s="8">
        <f>IF($G79=3,$P$6,0)+IF($G79=4,$P$7,0)+IF($G79=5,$P$8,0)+IF($G79=6,$P$9,0)+IF($G79=7,$P$10,0)+IF($G79=8,$P$11,0)</f>
        <v>1172.87</v>
      </c>
      <c r="F79" s="8">
        <f>IF($G79=3,$P$6,0)+IF($G79=4,$P$7,0)+IF($G79=5,$P$8,0)+IF($G79=6,$P$9,0)+IF($G79=7,$P$10,0)+IF($G79=8,$P$11,0)</f>
        <v>1172.87</v>
      </c>
      <c r="G79" s="35">
        <v>6</v>
      </c>
      <c r="H79" s="20" t="s">
        <v>107</v>
      </c>
      <c r="I79" s="8">
        <f aca="true" t="shared" si="18" ref="I79:I84">J79/1000</f>
        <v>0.0004</v>
      </c>
      <c r="J79" s="44">
        <v>0.4</v>
      </c>
      <c r="K79" s="37">
        <v>0.22</v>
      </c>
      <c r="L79" s="11">
        <f aca="true" t="shared" si="19" ref="L79:L84">K79/1000</f>
        <v>0.00022</v>
      </c>
      <c r="M79" s="11">
        <f aca="true" t="shared" si="20" ref="M79:M84">I79-L79</f>
        <v>0.00018</v>
      </c>
    </row>
    <row r="80" spans="1:13" s="6" customFormat="1" ht="25.5">
      <c r="A80" s="11">
        <v>67</v>
      </c>
      <c r="B80" s="8" t="s">
        <v>16</v>
      </c>
      <c r="C80" s="8" t="s">
        <v>17</v>
      </c>
      <c r="D80" s="25" t="s">
        <v>1643</v>
      </c>
      <c r="E80" s="8">
        <f>IF($G80=3,$P$6,0)+IF($G80=4,$P$7,0)+IF($G80=5,$P$8,0)+IF($G80=6,$P$9,0)+IF($G80=7,$P$10,0)+IF($G80=8,$P$11,0)</f>
        <v>1172.87</v>
      </c>
      <c r="F80" s="8">
        <f>IF($G80=3,$P$6,0)+IF($G80=4,$P$7,0)+IF($G80=5,$P$8,0)+IF($G80=6,$P$9,0)+IF($G80=7,$P$10,0)+IF($G80=8,$P$11,0)</f>
        <v>1172.87</v>
      </c>
      <c r="G80" s="35">
        <v>6</v>
      </c>
      <c r="H80" s="20" t="s">
        <v>1020</v>
      </c>
      <c r="I80" s="8">
        <f t="shared" si="18"/>
        <v>0.001</v>
      </c>
      <c r="J80" s="36">
        <v>1</v>
      </c>
      <c r="K80" s="43"/>
      <c r="L80" s="11">
        <f t="shared" si="19"/>
        <v>0</v>
      </c>
      <c r="M80" s="11">
        <f t="shared" si="20"/>
        <v>0.001</v>
      </c>
    </row>
    <row r="81" spans="1:13" s="6" customFormat="1" ht="25.5">
      <c r="A81" s="11">
        <v>68</v>
      </c>
      <c r="B81" s="8" t="s">
        <v>16</v>
      </c>
      <c r="C81" s="8" t="s">
        <v>17</v>
      </c>
      <c r="D81" s="25" t="s">
        <v>760</v>
      </c>
      <c r="E81" s="8">
        <f>IF($G81=3,$P$6,0)+IF($G81=4,$P$7,0)+IF($G81=5,$P$8,0)+IF($G81=6,$P$9,0)+IF($G81=7,$P$10,0)+IF($G81=8,$P$11,0)</f>
        <v>1172.87</v>
      </c>
      <c r="F81" s="8">
        <f>IF($G81=3,$P$6,0)+IF($G81=4,$P$7,0)+IF($G81=5,$P$8,0)+IF($G81=6,$P$9,0)+IF($G81=7,$P$10,0)+IF($G81=8,$P$11,0)</f>
        <v>1172.87</v>
      </c>
      <c r="G81" s="35">
        <v>6</v>
      </c>
      <c r="H81" s="20" t="s">
        <v>109</v>
      </c>
      <c r="I81" s="8">
        <f t="shared" si="18"/>
        <v>0.0007</v>
      </c>
      <c r="J81" s="44">
        <v>0.7</v>
      </c>
      <c r="K81" s="43"/>
      <c r="L81" s="11">
        <f t="shared" si="19"/>
        <v>0</v>
      </c>
      <c r="M81" s="11">
        <f t="shared" si="20"/>
        <v>0.0007</v>
      </c>
    </row>
    <row r="82" spans="1:13" s="6" customFormat="1" ht="25.5">
      <c r="A82" s="11">
        <v>69</v>
      </c>
      <c r="B82" s="8" t="s">
        <v>16</v>
      </c>
      <c r="C82" s="8" t="s">
        <v>17</v>
      </c>
      <c r="D82" s="25" t="s">
        <v>673</v>
      </c>
      <c r="E82" s="8">
        <f>IF($G82=3,$P$6,0)+IF($G82=4,$P$7,0)+IF($G82=5,$P$8,0)+IF($G82=6,$P$9,0)+IF($G82=7,$P$10,0)+IF($G82=8,$P$11,0)</f>
        <v>1172.87</v>
      </c>
      <c r="F82" s="8">
        <f>IF($G82=3,$P$6,0)+IF($G82=4,$P$7,0)+IF($G82=5,$P$8,0)+IF($G82=6,$P$9,0)+IF($G82=7,$P$10,0)+IF($G82=8,$P$11,0)</f>
        <v>1172.87</v>
      </c>
      <c r="G82" s="35">
        <v>6</v>
      </c>
      <c r="H82" s="20" t="s">
        <v>70</v>
      </c>
      <c r="I82" s="8">
        <f t="shared" si="18"/>
        <v>0.001</v>
      </c>
      <c r="J82" s="36">
        <v>1</v>
      </c>
      <c r="K82" s="43"/>
      <c r="L82" s="11">
        <f t="shared" si="19"/>
        <v>0</v>
      </c>
      <c r="M82" s="11">
        <f t="shared" si="20"/>
        <v>0.001</v>
      </c>
    </row>
    <row r="83" spans="1:13" s="6" customFormat="1" ht="25.5">
      <c r="A83" s="11">
        <v>70</v>
      </c>
      <c r="B83" s="8" t="s">
        <v>16</v>
      </c>
      <c r="C83" s="8" t="s">
        <v>17</v>
      </c>
      <c r="D83" s="25" t="s">
        <v>1054</v>
      </c>
      <c r="E83" s="8">
        <f>IF($G83=3,$P$6,0)+IF($G83=4,$P$7,0)+IF($G83=5,$P$8,0)+IF($G83=6,$P$9,0)+IF($G83=7,$P$10,0)+IF($G83=8,$P$11,0)</f>
        <v>1172.87</v>
      </c>
      <c r="F83" s="8">
        <f>IF($G83=3,$P$6,0)+IF($G83=4,$P$7,0)+IF($G83=5,$P$8,0)+IF($G83=6,$P$9,0)+IF($G83=7,$P$10,0)+IF($G83=8,$P$11,0)</f>
        <v>1172.87</v>
      </c>
      <c r="G83" s="35">
        <v>6</v>
      </c>
      <c r="H83" s="20" t="s">
        <v>113</v>
      </c>
      <c r="I83" s="8">
        <f t="shared" si="18"/>
        <v>0.001</v>
      </c>
      <c r="J83" s="36">
        <v>1</v>
      </c>
      <c r="K83" s="43"/>
      <c r="L83" s="11">
        <f t="shared" si="19"/>
        <v>0</v>
      </c>
      <c r="M83" s="11">
        <f t="shared" si="20"/>
        <v>0.001</v>
      </c>
    </row>
    <row r="84" spans="1:13" s="6" customFormat="1" ht="25.5">
      <c r="A84" s="11">
        <v>71</v>
      </c>
      <c r="B84" s="8" t="s">
        <v>16</v>
      </c>
      <c r="C84" s="8" t="s">
        <v>17</v>
      </c>
      <c r="D84" s="25" t="s">
        <v>985</v>
      </c>
      <c r="E84" s="8">
        <f>IF($G84=3,$P$6,0)+IF($G84=4,$P$7,0)+IF($G84=5,$P$8,0)+IF($G84=6,$P$9,0)+IF($G84=7,$P$10,0)+IF($G84=8,$P$11,0)</f>
        <v>1172.87</v>
      </c>
      <c r="F84" s="8">
        <f>IF($G84=3,$P$6,0)+IF($G84=4,$P$7,0)+IF($G84=5,$P$8,0)+IF($G84=6,$P$9,0)+IF($G84=7,$P$10,0)+IF($G84=8,$P$11,0)</f>
        <v>1172.87</v>
      </c>
      <c r="G84" s="35">
        <v>6</v>
      </c>
      <c r="H84" s="20" t="s">
        <v>383</v>
      </c>
      <c r="I84" s="8">
        <f t="shared" si="18"/>
        <v>0.0003</v>
      </c>
      <c r="J84" s="44">
        <v>0.3</v>
      </c>
      <c r="K84" s="43"/>
      <c r="L84" s="11">
        <f t="shared" si="19"/>
        <v>0</v>
      </c>
      <c r="M84" s="11">
        <f t="shared" si="20"/>
        <v>0.0003</v>
      </c>
    </row>
    <row r="85" spans="1:13" s="6" customFormat="1" ht="25.5">
      <c r="A85" s="11">
        <v>72</v>
      </c>
      <c r="B85" s="8" t="s">
        <v>16</v>
      </c>
      <c r="C85" s="8" t="s">
        <v>17</v>
      </c>
      <c r="D85" s="25" t="s">
        <v>1772</v>
      </c>
      <c r="E85" s="8">
        <f>IF($G85=3,$P$6,0)+IF($G85=4,$P$7,0)+IF($G85=5,$P$8,0)+IF($G85=6,$P$9,0)+IF($G85=7,$P$10,0)+IF($G85=8,$P$11,0)</f>
        <v>1172.87</v>
      </c>
      <c r="F85" s="8">
        <f>IF($G85=3,$P$6,0)+IF($G85=4,$P$7,0)+IF($G85=5,$P$8,0)+IF($G85=6,$P$9,0)+IF($G85=7,$P$10,0)+IF($G85=8,$P$11,0)</f>
        <v>1172.87</v>
      </c>
      <c r="G85" s="35">
        <v>6</v>
      </c>
      <c r="H85" s="20" t="s">
        <v>1737</v>
      </c>
      <c r="I85" s="8">
        <f aca="true" t="shared" si="21" ref="I85:I90">J85/1000</f>
        <v>0.001</v>
      </c>
      <c r="J85" s="36">
        <v>1</v>
      </c>
      <c r="K85" s="43"/>
      <c r="L85" s="11">
        <f aca="true" t="shared" si="22" ref="L85:L90">K85/1000</f>
        <v>0</v>
      </c>
      <c r="M85" s="11">
        <f aca="true" t="shared" si="23" ref="M85:M90">I85-L85</f>
        <v>0.001</v>
      </c>
    </row>
    <row r="86" spans="1:13" s="6" customFormat="1" ht="25.5">
      <c r="A86" s="11">
        <v>73</v>
      </c>
      <c r="B86" s="8" t="s">
        <v>16</v>
      </c>
      <c r="C86" s="8" t="s">
        <v>17</v>
      </c>
      <c r="D86" s="25" t="s">
        <v>986</v>
      </c>
      <c r="E86" s="8">
        <f>IF($G86=3,$P$6,0)+IF($G86=4,$P$7,0)+IF($G86=5,$P$8,0)+IF($G86=6,$P$9,0)+IF($G86=7,$P$10,0)+IF($G86=8,$P$11,0)</f>
        <v>1172.87</v>
      </c>
      <c r="F86" s="8">
        <f>IF($G86=3,$P$6,0)+IF($G86=4,$P$7,0)+IF($G86=5,$P$8,0)+IF($G86=6,$P$9,0)+IF($G86=7,$P$10,0)+IF($G86=8,$P$11,0)</f>
        <v>1172.87</v>
      </c>
      <c r="G86" s="35">
        <v>6</v>
      </c>
      <c r="H86" s="20" t="s">
        <v>1022</v>
      </c>
      <c r="I86" s="8">
        <f t="shared" si="21"/>
        <v>0.001</v>
      </c>
      <c r="J86" s="36">
        <v>1</v>
      </c>
      <c r="K86" s="37">
        <v>0.36</v>
      </c>
      <c r="L86" s="11">
        <f t="shared" si="22"/>
        <v>0.00035999999999999997</v>
      </c>
      <c r="M86" s="11">
        <f t="shared" si="23"/>
        <v>0.00064</v>
      </c>
    </row>
    <row r="87" spans="1:13" s="6" customFormat="1" ht="25.5">
      <c r="A87" s="11">
        <v>74</v>
      </c>
      <c r="B87" s="8" t="s">
        <v>16</v>
      </c>
      <c r="C87" s="8" t="s">
        <v>17</v>
      </c>
      <c r="D87" s="25" t="s">
        <v>1502</v>
      </c>
      <c r="E87" s="8">
        <f>IF($G87=3,$P$6,0)+IF($G87=4,$P$7,0)+IF($G87=5,$P$8,0)+IF($G87=6,$P$9,0)+IF($G87=7,$P$10,0)+IF($G87=8,$P$11,0)</f>
        <v>1172.87</v>
      </c>
      <c r="F87" s="8">
        <f>IF($G87=3,$P$6,0)+IF($G87=4,$P$7,0)+IF($G87=5,$P$8,0)+IF($G87=6,$P$9,0)+IF($G87=7,$P$10,0)+IF($G87=8,$P$11,0)</f>
        <v>1172.87</v>
      </c>
      <c r="G87" s="35">
        <v>6</v>
      </c>
      <c r="H87" s="20" t="s">
        <v>1497</v>
      </c>
      <c r="I87" s="8">
        <f t="shared" si="21"/>
        <v>0</v>
      </c>
      <c r="J87" s="45"/>
      <c r="K87" s="37">
        <v>0.12</v>
      </c>
      <c r="L87" s="11">
        <f t="shared" si="22"/>
        <v>0.00011999999999999999</v>
      </c>
      <c r="M87" s="11">
        <f t="shared" si="23"/>
        <v>-0.00011999999999999999</v>
      </c>
    </row>
    <row r="88" spans="1:13" s="6" customFormat="1" ht="25.5">
      <c r="A88" s="11">
        <v>75</v>
      </c>
      <c r="B88" s="8" t="s">
        <v>16</v>
      </c>
      <c r="C88" s="8" t="s">
        <v>17</v>
      </c>
      <c r="D88" s="25" t="s">
        <v>703</v>
      </c>
      <c r="E88" s="8">
        <f>IF($G88=3,$P$6,0)+IF($G88=4,$P$7,0)+IF($G88=5,$P$8,0)+IF($G88=6,$P$9,0)+IF($G88=7,$P$10,0)+IF($G88=8,$P$11,0)</f>
        <v>1172.87</v>
      </c>
      <c r="F88" s="8">
        <f>IF($G88=3,$P$6,0)+IF($G88=4,$P$7,0)+IF($G88=5,$P$8,0)+IF($G88=6,$P$9,0)+IF($G88=7,$P$10,0)+IF($G88=8,$P$11,0)</f>
        <v>1172.87</v>
      </c>
      <c r="G88" s="35">
        <v>6</v>
      </c>
      <c r="H88" s="20" t="s">
        <v>122</v>
      </c>
      <c r="I88" s="8">
        <f t="shared" si="21"/>
        <v>0.0002</v>
      </c>
      <c r="J88" s="44">
        <v>0.2</v>
      </c>
      <c r="K88" s="43"/>
      <c r="L88" s="11">
        <f t="shared" si="22"/>
        <v>0</v>
      </c>
      <c r="M88" s="11">
        <f t="shared" si="23"/>
        <v>0.0002</v>
      </c>
    </row>
    <row r="89" spans="1:13" s="6" customFormat="1" ht="25.5">
      <c r="A89" s="11">
        <v>76</v>
      </c>
      <c r="B89" s="8" t="s">
        <v>16</v>
      </c>
      <c r="C89" s="8" t="s">
        <v>17</v>
      </c>
      <c r="D89" s="25" t="s">
        <v>704</v>
      </c>
      <c r="E89" s="8">
        <f aca="true" t="shared" si="24" ref="E89:F93">IF($G89=3,$P$6,0)+IF($G89=4,$P$7,0)+IF($G89=5,$P$8,0)+IF($G89=6,$P$9,0)+IF($G89=7,$P$10,0)+IF($G89=8,$P$11,0)</f>
        <v>1172.87</v>
      </c>
      <c r="F89" s="8">
        <f t="shared" si="24"/>
        <v>1172.87</v>
      </c>
      <c r="G89" s="35">
        <v>6</v>
      </c>
      <c r="H89" s="20" t="s">
        <v>124</v>
      </c>
      <c r="I89" s="8">
        <f t="shared" si="21"/>
        <v>0.0002</v>
      </c>
      <c r="J89" s="44">
        <v>0.2</v>
      </c>
      <c r="K89" s="37">
        <v>0.04</v>
      </c>
      <c r="L89" s="11">
        <f t="shared" si="22"/>
        <v>4E-05</v>
      </c>
      <c r="M89" s="11">
        <f t="shared" si="23"/>
        <v>0.00016</v>
      </c>
    </row>
    <row r="90" spans="1:13" s="6" customFormat="1" ht="25.5">
      <c r="A90" s="11">
        <v>77</v>
      </c>
      <c r="B90" s="8" t="s">
        <v>16</v>
      </c>
      <c r="C90" s="8" t="s">
        <v>17</v>
      </c>
      <c r="D90" s="25" t="s">
        <v>1647</v>
      </c>
      <c r="E90" s="8">
        <f t="shared" si="24"/>
        <v>1172.87</v>
      </c>
      <c r="F90" s="8">
        <f t="shared" si="24"/>
        <v>1172.87</v>
      </c>
      <c r="G90" s="35">
        <v>6</v>
      </c>
      <c r="H90" s="20" t="s">
        <v>1023</v>
      </c>
      <c r="I90" s="8">
        <f t="shared" si="21"/>
        <v>0.001</v>
      </c>
      <c r="J90" s="36">
        <v>1</v>
      </c>
      <c r="K90" s="43"/>
      <c r="L90" s="11">
        <f t="shared" si="22"/>
        <v>0</v>
      </c>
      <c r="M90" s="11">
        <f t="shared" si="23"/>
        <v>0.001</v>
      </c>
    </row>
    <row r="91" spans="1:13" s="6" customFormat="1" ht="25.5">
      <c r="A91" s="11">
        <v>78</v>
      </c>
      <c r="B91" s="8" t="s">
        <v>16</v>
      </c>
      <c r="C91" s="8" t="s">
        <v>17</v>
      </c>
      <c r="D91" s="25" t="s">
        <v>1205</v>
      </c>
      <c r="E91" s="8">
        <f t="shared" si="24"/>
        <v>1172.87</v>
      </c>
      <c r="F91" s="8">
        <f t="shared" si="24"/>
        <v>1172.87</v>
      </c>
      <c r="G91" s="35">
        <v>6</v>
      </c>
      <c r="H91" s="20" t="s">
        <v>1789</v>
      </c>
      <c r="I91" s="8">
        <f aca="true" t="shared" si="25" ref="I91:I104">J91/1000</f>
        <v>0.0011</v>
      </c>
      <c r="J91" s="44">
        <v>1.1</v>
      </c>
      <c r="K91" s="37">
        <v>0.57</v>
      </c>
      <c r="L91" s="11">
        <f aca="true" t="shared" si="26" ref="L91:L104">K91/1000</f>
        <v>0.00057</v>
      </c>
      <c r="M91" s="11">
        <f aca="true" t="shared" si="27" ref="M91:M104">I91-L91</f>
        <v>0.0005300000000000001</v>
      </c>
    </row>
    <row r="92" spans="1:13" s="6" customFormat="1" ht="25.5">
      <c r="A92" s="11">
        <v>79</v>
      </c>
      <c r="B92" s="8" t="s">
        <v>16</v>
      </c>
      <c r="C92" s="8" t="s">
        <v>17</v>
      </c>
      <c r="D92" s="25" t="s">
        <v>1727</v>
      </c>
      <c r="E92" s="8">
        <f t="shared" si="24"/>
        <v>1172.87</v>
      </c>
      <c r="F92" s="8">
        <f t="shared" si="24"/>
        <v>1172.87</v>
      </c>
      <c r="G92" s="35">
        <v>6</v>
      </c>
      <c r="H92" s="20" t="s">
        <v>1719</v>
      </c>
      <c r="I92" s="8">
        <f t="shared" si="25"/>
        <v>0.004</v>
      </c>
      <c r="J92" s="36">
        <v>4</v>
      </c>
      <c r="K92" s="47">
        <v>2</v>
      </c>
      <c r="L92" s="11">
        <f t="shared" si="26"/>
        <v>0.002</v>
      </c>
      <c r="M92" s="11">
        <f t="shared" si="27"/>
        <v>0.002</v>
      </c>
    </row>
    <row r="93" spans="1:13" s="6" customFormat="1" ht="25.5">
      <c r="A93" s="11">
        <v>80</v>
      </c>
      <c r="B93" s="8" t="s">
        <v>16</v>
      </c>
      <c r="C93" s="8" t="s">
        <v>17</v>
      </c>
      <c r="D93" s="25" t="s">
        <v>717</v>
      </c>
      <c r="E93" s="8">
        <f t="shared" si="24"/>
        <v>1172.87</v>
      </c>
      <c r="F93" s="8">
        <f t="shared" si="24"/>
        <v>1172.87</v>
      </c>
      <c r="G93" s="35">
        <v>6</v>
      </c>
      <c r="H93" s="20" t="s">
        <v>158</v>
      </c>
      <c r="I93" s="8">
        <f t="shared" si="25"/>
        <v>0.0001</v>
      </c>
      <c r="J93" s="44">
        <v>0.1</v>
      </c>
      <c r="K93" s="43"/>
      <c r="L93" s="11">
        <f t="shared" si="26"/>
        <v>0</v>
      </c>
      <c r="M93" s="11">
        <f t="shared" si="27"/>
        <v>0.0001</v>
      </c>
    </row>
    <row r="94" spans="1:13" s="6" customFormat="1" ht="25.5">
      <c r="A94" s="11">
        <v>81</v>
      </c>
      <c r="B94" s="8" t="s">
        <v>16</v>
      </c>
      <c r="C94" s="8" t="s">
        <v>17</v>
      </c>
      <c r="D94" s="25" t="s">
        <v>705</v>
      </c>
      <c r="E94" s="8">
        <f aca="true" t="shared" si="28" ref="E94:F97">IF($G94=3,$P$6,0)+IF($G94=4,$P$7,0)+IF($G94=5,$P$8,0)+IF($G94=6,$P$9,0)+IF($G94=7,$P$10,0)+IF($G94=8,$P$11,0)</f>
        <v>1172.87</v>
      </c>
      <c r="F94" s="8">
        <f t="shared" si="28"/>
        <v>1172.87</v>
      </c>
      <c r="G94" s="35">
        <v>6</v>
      </c>
      <c r="H94" s="20" t="s">
        <v>127</v>
      </c>
      <c r="I94" s="8">
        <f t="shared" si="25"/>
        <v>0.001</v>
      </c>
      <c r="J94" s="36">
        <v>1</v>
      </c>
      <c r="K94" s="42">
        <v>0.1</v>
      </c>
      <c r="L94" s="11">
        <f t="shared" si="26"/>
        <v>0.0001</v>
      </c>
      <c r="M94" s="11">
        <f t="shared" si="27"/>
        <v>0.0009</v>
      </c>
    </row>
    <row r="95" spans="1:13" s="6" customFormat="1" ht="25.5">
      <c r="A95" s="11">
        <v>82</v>
      </c>
      <c r="B95" s="8" t="s">
        <v>16</v>
      </c>
      <c r="C95" s="8" t="s">
        <v>17</v>
      </c>
      <c r="D95" s="25" t="s">
        <v>1503</v>
      </c>
      <c r="E95" s="8">
        <f t="shared" si="28"/>
        <v>1172.87</v>
      </c>
      <c r="F95" s="8">
        <f t="shared" si="28"/>
        <v>1172.87</v>
      </c>
      <c r="G95" s="35">
        <v>6</v>
      </c>
      <c r="H95" s="20" t="s">
        <v>1611</v>
      </c>
      <c r="I95" s="8">
        <f t="shared" si="25"/>
        <v>0.0003</v>
      </c>
      <c r="J95" s="44">
        <v>0.3</v>
      </c>
      <c r="K95" s="37">
        <v>0.03</v>
      </c>
      <c r="L95" s="11">
        <f t="shared" si="26"/>
        <v>2.9999999999999997E-05</v>
      </c>
      <c r="M95" s="11">
        <f t="shared" si="27"/>
        <v>0.00026999999999999995</v>
      </c>
    </row>
    <row r="96" spans="1:13" s="6" customFormat="1" ht="25.5">
      <c r="A96" s="11">
        <v>83</v>
      </c>
      <c r="B96" s="8" t="s">
        <v>16</v>
      </c>
      <c r="C96" s="8" t="s">
        <v>17</v>
      </c>
      <c r="D96" s="25" t="s">
        <v>706</v>
      </c>
      <c r="E96" s="8">
        <f t="shared" si="28"/>
        <v>1172.87</v>
      </c>
      <c r="F96" s="8">
        <f t="shared" si="28"/>
        <v>1172.87</v>
      </c>
      <c r="G96" s="35">
        <v>6</v>
      </c>
      <c r="H96" s="20" t="s">
        <v>131</v>
      </c>
      <c r="I96" s="8">
        <f t="shared" si="25"/>
        <v>0.001</v>
      </c>
      <c r="J96" s="36">
        <v>1</v>
      </c>
      <c r="K96" s="37">
        <v>0.32</v>
      </c>
      <c r="L96" s="11">
        <f t="shared" si="26"/>
        <v>0.00032</v>
      </c>
      <c r="M96" s="11">
        <f t="shared" si="27"/>
        <v>0.00068</v>
      </c>
    </row>
    <row r="97" spans="1:13" s="6" customFormat="1" ht="25.5">
      <c r="A97" s="11">
        <v>84</v>
      </c>
      <c r="B97" s="8" t="s">
        <v>16</v>
      </c>
      <c r="C97" s="8" t="s">
        <v>17</v>
      </c>
      <c r="D97" s="25" t="s">
        <v>707</v>
      </c>
      <c r="E97" s="8">
        <f t="shared" si="28"/>
        <v>1172.87</v>
      </c>
      <c r="F97" s="8">
        <f t="shared" si="28"/>
        <v>1172.87</v>
      </c>
      <c r="G97" s="35">
        <v>6</v>
      </c>
      <c r="H97" s="20" t="s">
        <v>132</v>
      </c>
      <c r="I97" s="8">
        <f t="shared" si="25"/>
        <v>0.0001</v>
      </c>
      <c r="J97" s="44">
        <v>0.1</v>
      </c>
      <c r="K97" s="37">
        <v>0.04</v>
      </c>
      <c r="L97" s="11">
        <f t="shared" si="26"/>
        <v>4E-05</v>
      </c>
      <c r="M97" s="11">
        <f t="shared" si="27"/>
        <v>6E-05</v>
      </c>
    </row>
    <row r="98" spans="1:13" s="6" customFormat="1" ht="25.5">
      <c r="A98" s="11">
        <v>85</v>
      </c>
      <c r="B98" s="8" t="s">
        <v>16</v>
      </c>
      <c r="C98" s="8" t="s">
        <v>17</v>
      </c>
      <c r="D98" s="25" t="s">
        <v>1826</v>
      </c>
      <c r="E98" s="8">
        <f aca="true" t="shared" si="29" ref="E98:F101">IF($G98=3,$P$6,0)+IF($G98=4,$P$7,0)+IF($G98=5,$P$8,0)+IF($G98=6,$P$9,0)+IF($G98=7,$P$10,0)+IF($G98=8,$P$11,0)</f>
        <v>1172.87</v>
      </c>
      <c r="F98" s="8">
        <f t="shared" si="29"/>
        <v>1172.87</v>
      </c>
      <c r="G98" s="35">
        <v>6</v>
      </c>
      <c r="H98" s="20" t="s">
        <v>1792</v>
      </c>
      <c r="I98" s="8">
        <f t="shared" si="25"/>
        <v>0.0002</v>
      </c>
      <c r="J98" s="44">
        <v>0.2</v>
      </c>
      <c r="K98" s="37">
        <v>0.15</v>
      </c>
      <c r="L98" s="11">
        <f t="shared" si="26"/>
        <v>0.00015</v>
      </c>
      <c r="M98" s="11">
        <f t="shared" si="27"/>
        <v>5.000000000000002E-05</v>
      </c>
    </row>
    <row r="99" spans="1:13" s="6" customFormat="1" ht="25.5">
      <c r="A99" s="11">
        <v>86</v>
      </c>
      <c r="B99" s="8" t="s">
        <v>16</v>
      </c>
      <c r="C99" s="8" t="s">
        <v>17</v>
      </c>
      <c r="D99" s="25" t="s">
        <v>708</v>
      </c>
      <c r="E99" s="8">
        <f t="shared" si="29"/>
        <v>1172.87</v>
      </c>
      <c r="F99" s="8">
        <f t="shared" si="29"/>
        <v>1172.87</v>
      </c>
      <c r="G99" s="35">
        <v>6</v>
      </c>
      <c r="H99" s="20" t="s">
        <v>135</v>
      </c>
      <c r="I99" s="8">
        <f t="shared" si="25"/>
        <v>0.0002</v>
      </c>
      <c r="J99" s="44">
        <v>0.2</v>
      </c>
      <c r="K99" s="37">
        <v>0.18</v>
      </c>
      <c r="L99" s="11">
        <f t="shared" si="26"/>
        <v>0.00017999999999999998</v>
      </c>
      <c r="M99" s="11">
        <f t="shared" si="27"/>
        <v>2.0000000000000025E-05</v>
      </c>
    </row>
    <row r="100" spans="1:13" s="6" customFormat="1" ht="25.5">
      <c r="A100" s="11">
        <v>87</v>
      </c>
      <c r="B100" s="8" t="s">
        <v>16</v>
      </c>
      <c r="C100" s="8" t="s">
        <v>17</v>
      </c>
      <c r="D100" s="25" t="s">
        <v>710</v>
      </c>
      <c r="E100" s="8">
        <f t="shared" si="29"/>
        <v>1172.87</v>
      </c>
      <c r="F100" s="8">
        <f t="shared" si="29"/>
        <v>1172.87</v>
      </c>
      <c r="G100" s="35">
        <v>6</v>
      </c>
      <c r="H100" s="20" t="s">
        <v>138</v>
      </c>
      <c r="I100" s="8">
        <f t="shared" si="25"/>
        <v>0.001</v>
      </c>
      <c r="J100" s="36">
        <v>1</v>
      </c>
      <c r="K100" s="37">
        <v>0.58</v>
      </c>
      <c r="L100" s="11">
        <f t="shared" si="26"/>
        <v>0.00058</v>
      </c>
      <c r="M100" s="11">
        <f t="shared" si="27"/>
        <v>0.00042</v>
      </c>
    </row>
    <row r="101" spans="1:13" s="6" customFormat="1" ht="25.5">
      <c r="A101" s="11">
        <v>88</v>
      </c>
      <c r="B101" s="8" t="s">
        <v>16</v>
      </c>
      <c r="C101" s="8" t="s">
        <v>17</v>
      </c>
      <c r="D101" s="25" t="s">
        <v>1504</v>
      </c>
      <c r="E101" s="8">
        <f t="shared" si="29"/>
        <v>1172.87</v>
      </c>
      <c r="F101" s="8">
        <f t="shared" si="29"/>
        <v>1172.87</v>
      </c>
      <c r="G101" s="35">
        <v>6</v>
      </c>
      <c r="H101" s="20" t="s">
        <v>1498</v>
      </c>
      <c r="I101" s="8">
        <f t="shared" si="25"/>
        <v>0</v>
      </c>
      <c r="J101" s="45"/>
      <c r="K101" s="37">
        <v>0.12</v>
      </c>
      <c r="L101" s="11">
        <f t="shared" si="26"/>
        <v>0.00011999999999999999</v>
      </c>
      <c r="M101" s="11">
        <f t="shared" si="27"/>
        <v>-0.00011999999999999999</v>
      </c>
    </row>
    <row r="102" spans="1:13" s="6" customFormat="1" ht="25.5">
      <c r="A102" s="11">
        <v>89</v>
      </c>
      <c r="B102" s="8" t="s">
        <v>16</v>
      </c>
      <c r="C102" s="8" t="s">
        <v>17</v>
      </c>
      <c r="D102" s="25" t="s">
        <v>1649</v>
      </c>
      <c r="E102" s="8">
        <f aca="true" t="shared" si="30" ref="E102:F105">IF($G102=3,$P$6,0)+IF($G102=4,$P$7,0)+IF($G102=5,$P$8,0)+IF($G102=6,$P$9,0)+IF($G102=7,$P$10,0)+IF($G102=8,$P$11,0)</f>
        <v>1172.87</v>
      </c>
      <c r="F102" s="8">
        <f t="shared" si="30"/>
        <v>1172.87</v>
      </c>
      <c r="G102" s="35">
        <v>6</v>
      </c>
      <c r="H102" s="20" t="s">
        <v>1143</v>
      </c>
      <c r="I102" s="8">
        <f t="shared" si="25"/>
        <v>0.0003</v>
      </c>
      <c r="J102" s="44">
        <v>0.3</v>
      </c>
      <c r="K102" s="37">
        <v>0.03</v>
      </c>
      <c r="L102" s="11">
        <f t="shared" si="26"/>
        <v>2.9999999999999997E-05</v>
      </c>
      <c r="M102" s="11">
        <f t="shared" si="27"/>
        <v>0.00026999999999999995</v>
      </c>
    </row>
    <row r="103" spans="1:13" s="6" customFormat="1" ht="25.5">
      <c r="A103" s="11">
        <v>90</v>
      </c>
      <c r="B103" s="8" t="s">
        <v>16</v>
      </c>
      <c r="C103" s="8" t="s">
        <v>17</v>
      </c>
      <c r="D103" s="25" t="s">
        <v>686</v>
      </c>
      <c r="E103" s="8">
        <f t="shared" si="30"/>
        <v>1172.87</v>
      </c>
      <c r="F103" s="8">
        <f t="shared" si="30"/>
        <v>1172.87</v>
      </c>
      <c r="G103" s="35">
        <v>6</v>
      </c>
      <c r="H103" s="20" t="s">
        <v>85</v>
      </c>
      <c r="I103" s="8">
        <f t="shared" si="25"/>
        <v>0.0026</v>
      </c>
      <c r="J103" s="44">
        <v>2.6</v>
      </c>
      <c r="K103" s="37">
        <v>0.56</v>
      </c>
      <c r="L103" s="11">
        <f t="shared" si="26"/>
        <v>0.0005600000000000001</v>
      </c>
      <c r="M103" s="11">
        <f t="shared" si="27"/>
        <v>0.0020399999999999997</v>
      </c>
    </row>
    <row r="104" spans="1:13" s="6" customFormat="1" ht="38.25">
      <c r="A104" s="11">
        <v>91</v>
      </c>
      <c r="B104" s="8" t="s">
        <v>16</v>
      </c>
      <c r="C104" s="8" t="s">
        <v>17</v>
      </c>
      <c r="D104" s="25" t="s">
        <v>718</v>
      </c>
      <c r="E104" s="8">
        <f t="shared" si="30"/>
        <v>1172.87</v>
      </c>
      <c r="F104" s="8">
        <f t="shared" si="30"/>
        <v>1172.87</v>
      </c>
      <c r="G104" s="35">
        <v>6</v>
      </c>
      <c r="H104" s="20" t="s">
        <v>1494</v>
      </c>
      <c r="I104" s="8">
        <f t="shared" si="25"/>
        <v>0.0004</v>
      </c>
      <c r="J104" s="44">
        <v>0.4</v>
      </c>
      <c r="K104" s="37">
        <v>0.05</v>
      </c>
      <c r="L104" s="11">
        <f t="shared" si="26"/>
        <v>5E-05</v>
      </c>
      <c r="M104" s="11">
        <f t="shared" si="27"/>
        <v>0.00035</v>
      </c>
    </row>
    <row r="105" spans="1:13" ht="25.5">
      <c r="A105" s="11">
        <v>92</v>
      </c>
      <c r="B105" s="8" t="s">
        <v>16</v>
      </c>
      <c r="C105" s="8" t="s">
        <v>17</v>
      </c>
      <c r="D105" s="25" t="s">
        <v>712</v>
      </c>
      <c r="E105" s="8">
        <f t="shared" si="30"/>
        <v>1172.87</v>
      </c>
      <c r="F105" s="8">
        <f t="shared" si="30"/>
        <v>1172.87</v>
      </c>
      <c r="G105" s="35">
        <v>6</v>
      </c>
      <c r="H105" s="20" t="s">
        <v>143</v>
      </c>
      <c r="I105" s="8">
        <f aca="true" t="shared" si="31" ref="I105:I113">J105/1000</f>
        <v>0.0003</v>
      </c>
      <c r="J105" s="44">
        <v>0.3</v>
      </c>
      <c r="K105" s="37">
        <v>0.06</v>
      </c>
      <c r="L105" s="11">
        <f aca="true" t="shared" si="32" ref="L105:L113">K105/1000</f>
        <v>5.9999999999999995E-05</v>
      </c>
      <c r="M105" s="11">
        <f aca="true" t="shared" si="33" ref="M105:M113">I105-L105</f>
        <v>0.00023999999999999998</v>
      </c>
    </row>
    <row r="106" spans="1:13" ht="25.5">
      <c r="A106" s="11">
        <v>93</v>
      </c>
      <c r="B106" s="8" t="s">
        <v>16</v>
      </c>
      <c r="C106" s="8" t="s">
        <v>17</v>
      </c>
      <c r="D106" s="25" t="s">
        <v>988</v>
      </c>
      <c r="E106" s="8">
        <f aca="true" t="shared" si="34" ref="E106:F109">IF($G106=3,$P$6,0)+IF($G106=4,$P$7,0)+IF($G106=5,$P$8,0)+IF($G106=6,$P$9,0)+IF($G106=7,$P$10,0)+IF($G106=8,$P$11,0)</f>
        <v>1172.87</v>
      </c>
      <c r="F106" s="8">
        <f t="shared" si="34"/>
        <v>1172.87</v>
      </c>
      <c r="G106" s="35">
        <v>6</v>
      </c>
      <c r="H106" s="20" t="s">
        <v>86</v>
      </c>
      <c r="I106" s="8">
        <f t="shared" si="31"/>
        <v>0.002</v>
      </c>
      <c r="J106" s="36">
        <v>2</v>
      </c>
      <c r="K106" s="37">
        <v>2.79</v>
      </c>
      <c r="L106" s="11">
        <f t="shared" si="32"/>
        <v>0.00279</v>
      </c>
      <c r="M106" s="11">
        <f t="shared" si="33"/>
        <v>-0.0007899999999999999</v>
      </c>
    </row>
    <row r="107" spans="1:13" ht="25.5">
      <c r="A107" s="11">
        <v>94</v>
      </c>
      <c r="B107" s="8" t="s">
        <v>16</v>
      </c>
      <c r="C107" s="8" t="s">
        <v>17</v>
      </c>
      <c r="D107" s="25" t="s">
        <v>713</v>
      </c>
      <c r="E107" s="8">
        <f t="shared" si="34"/>
        <v>1172.87</v>
      </c>
      <c r="F107" s="8">
        <f t="shared" si="34"/>
        <v>1172.87</v>
      </c>
      <c r="G107" s="35">
        <v>6</v>
      </c>
      <c r="H107" s="20" t="s">
        <v>1069</v>
      </c>
      <c r="I107" s="8">
        <f t="shared" si="31"/>
        <v>0.0003</v>
      </c>
      <c r="J107" s="44">
        <v>0.3</v>
      </c>
      <c r="K107" s="37">
        <v>0.26</v>
      </c>
      <c r="L107" s="11">
        <f t="shared" si="32"/>
        <v>0.00026000000000000003</v>
      </c>
      <c r="M107" s="11">
        <f t="shared" si="33"/>
        <v>3.999999999999994E-05</v>
      </c>
    </row>
    <row r="108" spans="1:13" ht="25.5">
      <c r="A108" s="11">
        <v>95</v>
      </c>
      <c r="B108" s="8" t="s">
        <v>16</v>
      </c>
      <c r="C108" s="8" t="s">
        <v>17</v>
      </c>
      <c r="D108" s="25" t="s">
        <v>1651</v>
      </c>
      <c r="E108" s="8">
        <f t="shared" si="34"/>
        <v>1172.87</v>
      </c>
      <c r="F108" s="8">
        <f t="shared" si="34"/>
        <v>1172.87</v>
      </c>
      <c r="G108" s="35">
        <v>6</v>
      </c>
      <c r="H108" s="20" t="s">
        <v>1136</v>
      </c>
      <c r="I108" s="8">
        <f t="shared" si="31"/>
        <v>0.001</v>
      </c>
      <c r="J108" s="36">
        <v>1</v>
      </c>
      <c r="K108" s="37">
        <v>0.74</v>
      </c>
      <c r="L108" s="11">
        <f t="shared" si="32"/>
        <v>0.00074</v>
      </c>
      <c r="M108" s="11">
        <f t="shared" si="33"/>
        <v>0.00026000000000000003</v>
      </c>
    </row>
    <row r="109" spans="1:13" ht="25.5">
      <c r="A109" s="11">
        <v>96</v>
      </c>
      <c r="B109" s="8" t="s">
        <v>16</v>
      </c>
      <c r="C109" s="8" t="s">
        <v>17</v>
      </c>
      <c r="D109" s="25" t="s">
        <v>714</v>
      </c>
      <c r="E109" s="8">
        <f t="shared" si="34"/>
        <v>1172.87</v>
      </c>
      <c r="F109" s="8">
        <f t="shared" si="34"/>
        <v>1172.87</v>
      </c>
      <c r="G109" s="35">
        <v>6</v>
      </c>
      <c r="H109" s="20" t="s">
        <v>144</v>
      </c>
      <c r="I109" s="8">
        <f t="shared" si="31"/>
        <v>0.002</v>
      </c>
      <c r="J109" s="36">
        <v>2</v>
      </c>
      <c r="K109" s="37">
        <v>0.93</v>
      </c>
      <c r="L109" s="11">
        <f t="shared" si="32"/>
        <v>0.00093</v>
      </c>
      <c r="M109" s="11">
        <f t="shared" si="33"/>
        <v>0.00107</v>
      </c>
    </row>
    <row r="110" spans="1:13" ht="25.5">
      <c r="A110" s="11">
        <v>97</v>
      </c>
      <c r="B110" s="8" t="s">
        <v>16</v>
      </c>
      <c r="C110" s="8" t="s">
        <v>17</v>
      </c>
      <c r="D110" s="25" t="s">
        <v>716</v>
      </c>
      <c r="E110" s="8">
        <f>IF($G110=3,$P$6,0)+IF($G110=4,$P$7,0)+IF($G110=5,$P$8,0)+IF($G110=6,$P$9,0)+IF($G110=7,$P$10,0)+IF($G110=8,$P$11,0)</f>
        <v>1214.4</v>
      </c>
      <c r="F110" s="8">
        <f>IF($G110=3,$P$6,0)+IF($G110=4,$P$7,0)+IF($G110=5,$P$8,0)+IF($G110=6,$P$9,0)+IF($G110=7,$P$10,0)+IF($G110=8,$P$11,0)</f>
        <v>1214.4</v>
      </c>
      <c r="G110" s="35">
        <v>7</v>
      </c>
      <c r="H110" s="20" t="s">
        <v>147</v>
      </c>
      <c r="I110" s="8">
        <f t="shared" si="31"/>
        <v>0.0001</v>
      </c>
      <c r="J110" s="44">
        <v>0.1</v>
      </c>
      <c r="K110" s="43"/>
      <c r="L110" s="11">
        <f t="shared" si="32"/>
        <v>0</v>
      </c>
      <c r="M110" s="11">
        <f t="shared" si="33"/>
        <v>0.0001</v>
      </c>
    </row>
    <row r="111" spans="1:13" ht="25.5">
      <c r="A111" s="11">
        <v>98</v>
      </c>
      <c r="B111" s="8" t="s">
        <v>16</v>
      </c>
      <c r="C111" s="8" t="s">
        <v>17</v>
      </c>
      <c r="D111" s="25" t="s">
        <v>647</v>
      </c>
      <c r="E111" s="8">
        <f>IF($G111=3,$P$6,0)+IF($G111=4,$P$7,0)+IF($G111=5,$P$8,0)+IF($G111=6,$P$9,0)+IF($G111=7,$P$10,0)+IF($G111=8,$P$11,0)</f>
        <v>1214.4</v>
      </c>
      <c r="F111" s="8">
        <f>IF($G111=3,$P$6,0)+IF($G111=4,$P$7,0)+IF($G111=5,$P$8,0)+IF($G111=6,$P$9,0)+IF($G111=7,$P$10,0)+IF($G111=8,$P$11,0)</f>
        <v>1214.4</v>
      </c>
      <c r="G111" s="35">
        <v>7</v>
      </c>
      <c r="H111" s="20" t="s">
        <v>149</v>
      </c>
      <c r="I111" s="8">
        <f t="shared" si="31"/>
        <v>0.0002</v>
      </c>
      <c r="J111" s="44">
        <v>0.2</v>
      </c>
      <c r="K111" s="43"/>
      <c r="L111" s="11">
        <f t="shared" si="32"/>
        <v>0</v>
      </c>
      <c r="M111" s="11">
        <f t="shared" si="33"/>
        <v>0.0002</v>
      </c>
    </row>
    <row r="112" spans="1:13" ht="25.5">
      <c r="A112" s="11">
        <v>99</v>
      </c>
      <c r="B112" s="8" t="s">
        <v>16</v>
      </c>
      <c r="C112" s="8" t="s">
        <v>17</v>
      </c>
      <c r="D112" s="25" t="s">
        <v>1775</v>
      </c>
      <c r="E112" s="8">
        <f>IF($G112=3,$P$6,0)+IF($G112=4,$P$7,0)+IF($G112=5,$P$8,0)+IF($G112=6,$P$9,0)+IF($G112=7,$P$10,0)+IF($G112=8,$P$11,0)</f>
        <v>1214.4</v>
      </c>
      <c r="F112" s="8">
        <f>IF($G112=3,$P$6,0)+IF($G112=4,$P$7,0)+IF($G112=5,$P$8,0)+IF($G112=6,$P$9,0)+IF($G112=7,$P$10,0)+IF($G112=8,$P$11,0)</f>
        <v>1214.4</v>
      </c>
      <c r="G112" s="35">
        <v>7</v>
      </c>
      <c r="H112" s="20" t="s">
        <v>1741</v>
      </c>
      <c r="I112" s="8">
        <f t="shared" si="31"/>
        <v>0.0001</v>
      </c>
      <c r="J112" s="44">
        <v>0.1</v>
      </c>
      <c r="K112" s="43"/>
      <c r="L112" s="11">
        <f t="shared" si="32"/>
        <v>0</v>
      </c>
      <c r="M112" s="11">
        <f t="shared" si="33"/>
        <v>0.0001</v>
      </c>
    </row>
    <row r="113" spans="1:13" ht="25.5">
      <c r="A113" s="11">
        <v>100</v>
      </c>
      <c r="B113" s="8" t="s">
        <v>16</v>
      </c>
      <c r="C113" s="8" t="s">
        <v>17</v>
      </c>
      <c r="D113" s="25" t="s">
        <v>715</v>
      </c>
      <c r="E113" s="8">
        <f>IF($G113=3,$P$6,0)+IF($G113=4,$P$7,0)+IF($G113=5,$P$8,0)+IF($G113=6,$P$9,0)+IF($G113=7,$P$10,0)+IF($G113=8,$P$11,0)</f>
        <v>1214.4</v>
      </c>
      <c r="F113" s="8">
        <f>IF($G113=3,$P$6,0)+IF($G113=4,$P$7,0)+IF($G113=5,$P$8,0)+IF($G113=6,$P$9,0)+IF($G113=7,$P$10,0)+IF($G113=8,$P$11,0)</f>
        <v>1214.4</v>
      </c>
      <c r="G113" s="35">
        <v>7</v>
      </c>
      <c r="H113" s="20" t="s">
        <v>1742</v>
      </c>
      <c r="I113" s="8">
        <f t="shared" si="31"/>
        <v>0.0001</v>
      </c>
      <c r="J113" s="44">
        <v>0.1</v>
      </c>
      <c r="K113" s="43"/>
      <c r="L113" s="11">
        <f t="shared" si="32"/>
        <v>0</v>
      </c>
      <c r="M113" s="11">
        <f t="shared" si="33"/>
        <v>0.0001</v>
      </c>
    </row>
    <row r="114" spans="1:13" ht="25.5">
      <c r="A114" s="11">
        <v>101</v>
      </c>
      <c r="B114" s="8" t="s">
        <v>16</v>
      </c>
      <c r="C114" s="8" t="s">
        <v>17</v>
      </c>
      <c r="D114" s="25" t="s">
        <v>1653</v>
      </c>
      <c r="E114" s="8">
        <f aca="true" t="shared" si="35" ref="E114:F116">IF($G114=3,$P$6,0)+IF($G114=4,$P$7,0)+IF($G114=5,$P$8,0)+IF($G114=6,$P$9,0)+IF($G114=7,$P$10,0)+IF($G114=8,$P$11,0)</f>
        <v>1214.4</v>
      </c>
      <c r="F114" s="8">
        <f t="shared" si="35"/>
        <v>1214.4</v>
      </c>
      <c r="G114" s="35">
        <v>7</v>
      </c>
      <c r="H114" s="20" t="s">
        <v>1744</v>
      </c>
      <c r="I114" s="8">
        <f>J114/1000</f>
        <v>0.0001</v>
      </c>
      <c r="J114" s="44">
        <v>0.1</v>
      </c>
      <c r="K114" s="43"/>
      <c r="L114" s="11">
        <f>K114/1000</f>
        <v>0</v>
      </c>
      <c r="M114" s="11">
        <f>I114-L114</f>
        <v>0.0001</v>
      </c>
    </row>
    <row r="115" spans="1:13" ht="25.5">
      <c r="A115" s="11">
        <v>102</v>
      </c>
      <c r="B115" s="8" t="s">
        <v>16</v>
      </c>
      <c r="C115" s="8" t="s">
        <v>17</v>
      </c>
      <c r="D115" s="25" t="s">
        <v>1829</v>
      </c>
      <c r="E115" s="8">
        <f t="shared" si="35"/>
        <v>1214.4</v>
      </c>
      <c r="F115" s="8">
        <f t="shared" si="35"/>
        <v>1214.4</v>
      </c>
      <c r="G115" s="35">
        <v>7</v>
      </c>
      <c r="H115" s="20" t="s">
        <v>1797</v>
      </c>
      <c r="I115" s="8">
        <f>J115/1000</f>
        <v>0.001</v>
      </c>
      <c r="J115" s="36">
        <v>1</v>
      </c>
      <c r="K115" s="43"/>
      <c r="L115" s="11">
        <f>K115/1000</f>
        <v>0</v>
      </c>
      <c r="M115" s="11">
        <f>I115-L115</f>
        <v>0.001</v>
      </c>
    </row>
    <row r="116" spans="1:13" ht="25.5">
      <c r="A116" s="11">
        <v>103</v>
      </c>
      <c r="B116" s="8" t="s">
        <v>16</v>
      </c>
      <c r="C116" s="8" t="s">
        <v>17</v>
      </c>
      <c r="D116" s="25" t="s">
        <v>977</v>
      </c>
      <c r="E116" s="8">
        <f t="shared" si="35"/>
        <v>1214.4</v>
      </c>
      <c r="F116" s="8">
        <f t="shared" si="35"/>
        <v>1214.4</v>
      </c>
      <c r="G116" s="35">
        <v>7</v>
      </c>
      <c r="H116" s="20" t="s">
        <v>161</v>
      </c>
      <c r="I116" s="8">
        <f>J116/1000</f>
        <v>0.0001</v>
      </c>
      <c r="J116" s="44">
        <v>0.1</v>
      </c>
      <c r="K116" s="43"/>
      <c r="L116" s="11">
        <f>K116/1000</f>
        <v>0</v>
      </c>
      <c r="M116" s="11">
        <f>I116-L116</f>
        <v>0.0001</v>
      </c>
    </row>
    <row r="117" spans="1:13" ht="25.5">
      <c r="A117" s="11">
        <v>104</v>
      </c>
      <c r="B117" s="8" t="s">
        <v>16</v>
      </c>
      <c r="C117" s="8" t="s">
        <v>17</v>
      </c>
      <c r="D117" s="25" t="s">
        <v>1654</v>
      </c>
      <c r="E117" s="8">
        <f aca="true" t="shared" si="36" ref="E117:F135">IF($G117=3,$P$6,0)+IF($G117=4,$P$7,0)+IF($G117=5,$P$8,0)+IF($G117=6,$P$9,0)+IF($G117=7,$P$10,0)+IF($G117=8,$P$11,0)</f>
        <v>1214.4</v>
      </c>
      <c r="F117" s="8">
        <f t="shared" si="36"/>
        <v>1214.4</v>
      </c>
      <c r="G117" s="35">
        <v>7</v>
      </c>
      <c r="H117" s="20" t="s">
        <v>1613</v>
      </c>
      <c r="I117" s="8">
        <f>J117/1000</f>
        <v>0.0002</v>
      </c>
      <c r="J117" s="44">
        <v>0.2</v>
      </c>
      <c r="K117" s="43"/>
      <c r="L117" s="11">
        <f>K117/1000</f>
        <v>0</v>
      </c>
      <c r="M117" s="11">
        <f>I117-L117</f>
        <v>0.0002</v>
      </c>
    </row>
    <row r="118" spans="1:13" ht="25.5">
      <c r="A118" s="11">
        <v>105</v>
      </c>
      <c r="B118" s="8" t="s">
        <v>16</v>
      </c>
      <c r="C118" s="8" t="s">
        <v>17</v>
      </c>
      <c r="D118" s="25"/>
      <c r="E118" s="8">
        <f t="shared" si="36"/>
        <v>1065.77</v>
      </c>
      <c r="F118" s="8">
        <f t="shared" si="36"/>
        <v>1065.77</v>
      </c>
      <c r="G118" s="35">
        <v>8</v>
      </c>
      <c r="H118" s="20" t="s">
        <v>162</v>
      </c>
      <c r="I118" s="8">
        <f aca="true" t="shared" si="37" ref="I118:I139">J118/1000</f>
        <v>0.8554039999999999</v>
      </c>
      <c r="J118" s="46">
        <v>855.404</v>
      </c>
      <c r="K118" s="48">
        <v>808.575</v>
      </c>
      <c r="L118" s="11">
        <f aca="true" t="shared" si="38" ref="L118:L139">K118/1000</f>
        <v>0.808575</v>
      </c>
      <c r="M118" s="11">
        <f aca="true" t="shared" si="39" ref="M118:M139">I118-L118</f>
        <v>0.0468289999999999</v>
      </c>
    </row>
    <row r="119" spans="1:13" ht="25.5">
      <c r="A119" s="11">
        <v>106</v>
      </c>
      <c r="B119" s="8" t="s">
        <v>1847</v>
      </c>
      <c r="C119" s="8" t="s">
        <v>18</v>
      </c>
      <c r="D119" s="25" t="s">
        <v>721</v>
      </c>
      <c r="E119" s="8">
        <f t="shared" si="36"/>
        <v>676.52</v>
      </c>
      <c r="F119" s="8">
        <f t="shared" si="36"/>
        <v>676.52</v>
      </c>
      <c r="G119" s="35">
        <v>3</v>
      </c>
      <c r="H119" s="20" t="s">
        <v>1024</v>
      </c>
      <c r="I119" s="8">
        <f t="shared" si="37"/>
        <v>0.805</v>
      </c>
      <c r="J119" s="36">
        <v>805</v>
      </c>
      <c r="K119" s="37">
        <v>759.09</v>
      </c>
      <c r="L119" s="11">
        <f t="shared" si="38"/>
        <v>0.75909</v>
      </c>
      <c r="M119" s="11">
        <f t="shared" si="39"/>
        <v>0.045910000000000006</v>
      </c>
    </row>
    <row r="120" spans="1:13" ht="25.5">
      <c r="A120" s="11">
        <v>107</v>
      </c>
      <c r="B120" s="8" t="s">
        <v>1847</v>
      </c>
      <c r="C120" s="8" t="s">
        <v>18</v>
      </c>
      <c r="D120" s="25" t="s">
        <v>720</v>
      </c>
      <c r="E120" s="8">
        <f t="shared" si="36"/>
        <v>676.52</v>
      </c>
      <c r="F120" s="8">
        <f t="shared" si="36"/>
        <v>676.52</v>
      </c>
      <c r="G120" s="35">
        <v>3</v>
      </c>
      <c r="H120" s="20" t="s">
        <v>164</v>
      </c>
      <c r="I120" s="8">
        <f t="shared" si="37"/>
        <v>0.75</v>
      </c>
      <c r="J120" s="36">
        <v>750</v>
      </c>
      <c r="K120" s="37">
        <v>735.18</v>
      </c>
      <c r="L120" s="11">
        <f t="shared" si="38"/>
        <v>0.73518</v>
      </c>
      <c r="M120" s="11">
        <f t="shared" si="39"/>
        <v>0.014820000000000055</v>
      </c>
    </row>
    <row r="121" spans="1:13" ht="25.5">
      <c r="A121" s="11">
        <v>108</v>
      </c>
      <c r="B121" s="8" t="s">
        <v>1847</v>
      </c>
      <c r="C121" s="8" t="s">
        <v>18</v>
      </c>
      <c r="D121" s="25" t="s">
        <v>722</v>
      </c>
      <c r="E121" s="8">
        <f t="shared" si="36"/>
        <v>922.03</v>
      </c>
      <c r="F121" s="8">
        <f t="shared" si="36"/>
        <v>922.03</v>
      </c>
      <c r="G121" s="35">
        <v>4</v>
      </c>
      <c r="H121" s="20" t="s">
        <v>165</v>
      </c>
      <c r="I121" s="8">
        <f t="shared" si="37"/>
        <v>0.016</v>
      </c>
      <c r="J121" s="36">
        <v>16</v>
      </c>
      <c r="K121" s="37">
        <v>14.99</v>
      </c>
      <c r="L121" s="11">
        <f t="shared" si="38"/>
        <v>0.01499</v>
      </c>
      <c r="M121" s="11">
        <f t="shared" si="39"/>
        <v>0.0010100000000000005</v>
      </c>
    </row>
    <row r="122" spans="1:13" ht="25.5">
      <c r="A122" s="11">
        <v>109</v>
      </c>
      <c r="B122" s="8" t="s">
        <v>1847</v>
      </c>
      <c r="C122" s="8" t="s">
        <v>18</v>
      </c>
      <c r="D122" s="25" t="s">
        <v>719</v>
      </c>
      <c r="E122" s="8">
        <f t="shared" si="36"/>
        <v>922.03</v>
      </c>
      <c r="F122" s="8">
        <f t="shared" si="36"/>
        <v>922.03</v>
      </c>
      <c r="G122" s="35">
        <v>4</v>
      </c>
      <c r="H122" s="20" t="s">
        <v>163</v>
      </c>
      <c r="I122" s="8">
        <f t="shared" si="37"/>
        <v>0.6</v>
      </c>
      <c r="J122" s="36">
        <v>600</v>
      </c>
      <c r="K122" s="47">
        <v>600</v>
      </c>
      <c r="L122" s="11">
        <f t="shared" si="38"/>
        <v>0.6</v>
      </c>
      <c r="M122" s="11">
        <f t="shared" si="39"/>
        <v>0</v>
      </c>
    </row>
    <row r="123" spans="1:13" ht="25.5">
      <c r="A123" s="11">
        <v>110</v>
      </c>
      <c r="B123" s="8" t="s">
        <v>1847</v>
      </c>
      <c r="C123" s="8" t="s">
        <v>18</v>
      </c>
      <c r="D123" s="25" t="s">
        <v>723</v>
      </c>
      <c r="E123" s="8">
        <f t="shared" si="36"/>
        <v>922.03</v>
      </c>
      <c r="F123" s="8">
        <f t="shared" si="36"/>
        <v>922.03</v>
      </c>
      <c r="G123" s="35">
        <v>4</v>
      </c>
      <c r="H123" s="20" t="s">
        <v>166</v>
      </c>
      <c r="I123" s="8">
        <f t="shared" si="37"/>
        <v>0.09</v>
      </c>
      <c r="J123" s="36">
        <v>90</v>
      </c>
      <c r="K123" s="37">
        <v>48.61</v>
      </c>
      <c r="L123" s="11">
        <f t="shared" si="38"/>
        <v>0.04861</v>
      </c>
      <c r="M123" s="11">
        <f t="shared" si="39"/>
        <v>0.041389999999999996</v>
      </c>
    </row>
    <row r="124" spans="1:13" ht="25.5">
      <c r="A124" s="11">
        <v>111</v>
      </c>
      <c r="B124" s="8" t="s">
        <v>1847</v>
      </c>
      <c r="C124" s="8" t="s">
        <v>18</v>
      </c>
      <c r="D124" s="25" t="s">
        <v>729</v>
      </c>
      <c r="E124" s="8">
        <f t="shared" si="36"/>
        <v>922.03</v>
      </c>
      <c r="F124" s="8">
        <f t="shared" si="36"/>
        <v>922.03</v>
      </c>
      <c r="G124" s="35">
        <v>4</v>
      </c>
      <c r="H124" s="20" t="s">
        <v>172</v>
      </c>
      <c r="I124" s="8">
        <f t="shared" si="37"/>
        <v>0.1</v>
      </c>
      <c r="J124" s="36">
        <v>100</v>
      </c>
      <c r="K124" s="37">
        <v>76.68</v>
      </c>
      <c r="L124" s="11">
        <f t="shared" si="38"/>
        <v>0.07668000000000001</v>
      </c>
      <c r="M124" s="11">
        <f t="shared" si="39"/>
        <v>0.023319999999999994</v>
      </c>
    </row>
    <row r="125" spans="1:13" ht="25.5">
      <c r="A125" s="11">
        <v>112</v>
      </c>
      <c r="B125" s="8" t="s">
        <v>1847</v>
      </c>
      <c r="C125" s="8" t="s">
        <v>18</v>
      </c>
      <c r="D125" s="25" t="s">
        <v>989</v>
      </c>
      <c r="E125" s="8">
        <f t="shared" si="36"/>
        <v>922.03</v>
      </c>
      <c r="F125" s="8">
        <f t="shared" si="36"/>
        <v>922.03</v>
      </c>
      <c r="G125" s="35">
        <v>4</v>
      </c>
      <c r="H125" s="20" t="s">
        <v>211</v>
      </c>
      <c r="I125" s="8">
        <f t="shared" si="37"/>
        <v>0.135</v>
      </c>
      <c r="J125" s="36">
        <v>135</v>
      </c>
      <c r="K125" s="37">
        <v>101.81</v>
      </c>
      <c r="L125" s="11">
        <f t="shared" si="38"/>
        <v>0.10181</v>
      </c>
      <c r="M125" s="11">
        <f t="shared" si="39"/>
        <v>0.03319000000000001</v>
      </c>
    </row>
    <row r="126" spans="1:13" ht="25.5">
      <c r="A126" s="11">
        <v>113</v>
      </c>
      <c r="B126" s="8" t="s">
        <v>1847</v>
      </c>
      <c r="C126" s="8" t="s">
        <v>18</v>
      </c>
      <c r="D126" s="25" t="s">
        <v>724</v>
      </c>
      <c r="E126" s="8">
        <f t="shared" si="36"/>
        <v>922.03</v>
      </c>
      <c r="F126" s="8">
        <f t="shared" si="36"/>
        <v>922.03</v>
      </c>
      <c r="G126" s="35">
        <v>4</v>
      </c>
      <c r="H126" s="20" t="s">
        <v>167</v>
      </c>
      <c r="I126" s="8">
        <f t="shared" si="37"/>
        <v>0.06</v>
      </c>
      <c r="J126" s="36">
        <v>60</v>
      </c>
      <c r="K126" s="43"/>
      <c r="L126" s="11">
        <f t="shared" si="38"/>
        <v>0</v>
      </c>
      <c r="M126" s="11">
        <f t="shared" si="39"/>
        <v>0.06</v>
      </c>
    </row>
    <row r="127" spans="1:13" ht="25.5">
      <c r="A127" s="11">
        <v>114</v>
      </c>
      <c r="B127" s="8" t="s">
        <v>1847</v>
      </c>
      <c r="C127" s="8" t="s">
        <v>18</v>
      </c>
      <c r="D127" s="25" t="s">
        <v>978</v>
      </c>
      <c r="E127" s="8">
        <f t="shared" si="36"/>
        <v>1005.92</v>
      </c>
      <c r="F127" s="8">
        <f t="shared" si="36"/>
        <v>1005.92</v>
      </c>
      <c r="G127" s="35">
        <v>5</v>
      </c>
      <c r="H127" s="20" t="s">
        <v>1798</v>
      </c>
      <c r="I127" s="8">
        <f t="shared" si="37"/>
        <v>0.009</v>
      </c>
      <c r="J127" s="36">
        <v>9</v>
      </c>
      <c r="K127" s="37">
        <v>4.06</v>
      </c>
      <c r="L127" s="11">
        <f t="shared" si="38"/>
        <v>0.004059999999999999</v>
      </c>
      <c r="M127" s="11">
        <f t="shared" si="39"/>
        <v>0.00494</v>
      </c>
    </row>
    <row r="128" spans="1:13" ht="25.5">
      <c r="A128" s="11">
        <v>115</v>
      </c>
      <c r="B128" s="8" t="s">
        <v>1847</v>
      </c>
      <c r="C128" s="8" t="s">
        <v>18</v>
      </c>
      <c r="D128" s="25" t="s">
        <v>725</v>
      </c>
      <c r="E128" s="8">
        <f t="shared" si="36"/>
        <v>1005.92</v>
      </c>
      <c r="F128" s="8">
        <f t="shared" si="36"/>
        <v>1005.92</v>
      </c>
      <c r="G128" s="35">
        <v>5</v>
      </c>
      <c r="H128" s="20" t="s">
        <v>170</v>
      </c>
      <c r="I128" s="8">
        <f t="shared" si="37"/>
        <v>0.002</v>
      </c>
      <c r="J128" s="36">
        <v>2</v>
      </c>
      <c r="K128" s="42">
        <v>2.2</v>
      </c>
      <c r="L128" s="11">
        <f t="shared" si="38"/>
        <v>0.0022</v>
      </c>
      <c r="M128" s="11">
        <f t="shared" si="39"/>
        <v>-0.0002000000000000001</v>
      </c>
    </row>
    <row r="129" spans="1:13" ht="25.5">
      <c r="A129" s="11">
        <v>116</v>
      </c>
      <c r="B129" s="8" t="s">
        <v>1847</v>
      </c>
      <c r="C129" s="8" t="s">
        <v>18</v>
      </c>
      <c r="D129" s="25" t="s">
        <v>726</v>
      </c>
      <c r="E129" s="8">
        <f t="shared" si="36"/>
        <v>1005.92</v>
      </c>
      <c r="F129" s="8">
        <f t="shared" si="36"/>
        <v>1005.92</v>
      </c>
      <c r="G129" s="35">
        <v>5</v>
      </c>
      <c r="H129" s="20" t="s">
        <v>171</v>
      </c>
      <c r="I129" s="8">
        <f t="shared" si="37"/>
        <v>0.003</v>
      </c>
      <c r="J129" s="36">
        <v>3</v>
      </c>
      <c r="K129" s="37">
        <v>0.83</v>
      </c>
      <c r="L129" s="11">
        <f t="shared" si="38"/>
        <v>0.00083</v>
      </c>
      <c r="M129" s="11">
        <f t="shared" si="39"/>
        <v>0.00217</v>
      </c>
    </row>
    <row r="130" spans="1:13" ht="25.5">
      <c r="A130" s="11">
        <v>117</v>
      </c>
      <c r="B130" s="8" t="s">
        <v>1847</v>
      </c>
      <c r="C130" s="8" t="s">
        <v>18</v>
      </c>
      <c r="D130" s="25" t="s">
        <v>1830</v>
      </c>
      <c r="E130" s="8">
        <f t="shared" si="36"/>
        <v>1005.92</v>
      </c>
      <c r="F130" s="8">
        <f t="shared" si="36"/>
        <v>1005.92</v>
      </c>
      <c r="G130" s="35">
        <v>5</v>
      </c>
      <c r="H130" s="20" t="s">
        <v>1800</v>
      </c>
      <c r="I130" s="8">
        <f t="shared" si="37"/>
        <v>0.0015</v>
      </c>
      <c r="J130" s="44">
        <v>1.5</v>
      </c>
      <c r="K130" s="43"/>
      <c r="L130" s="11">
        <f t="shared" si="38"/>
        <v>0</v>
      </c>
      <c r="M130" s="11">
        <f t="shared" si="39"/>
        <v>0.0015</v>
      </c>
    </row>
    <row r="131" spans="1:13" ht="25.5">
      <c r="A131" s="11">
        <v>118</v>
      </c>
      <c r="B131" s="8" t="s">
        <v>1847</v>
      </c>
      <c r="C131" s="8" t="s">
        <v>18</v>
      </c>
      <c r="D131" s="25" t="s">
        <v>730</v>
      </c>
      <c r="E131" s="8">
        <f t="shared" si="36"/>
        <v>1005.92</v>
      </c>
      <c r="F131" s="8">
        <f t="shared" si="36"/>
        <v>1005.92</v>
      </c>
      <c r="G131" s="35">
        <v>5</v>
      </c>
      <c r="H131" s="20" t="s">
        <v>173</v>
      </c>
      <c r="I131" s="8">
        <f t="shared" si="37"/>
        <v>0.005</v>
      </c>
      <c r="J131" s="36">
        <v>5</v>
      </c>
      <c r="K131" s="37">
        <v>3.95</v>
      </c>
      <c r="L131" s="11">
        <f t="shared" si="38"/>
        <v>0.00395</v>
      </c>
      <c r="M131" s="11">
        <f t="shared" si="39"/>
        <v>0.0010499999999999997</v>
      </c>
    </row>
    <row r="132" spans="1:13" ht="25.5">
      <c r="A132" s="11">
        <v>119</v>
      </c>
      <c r="B132" s="8" t="s">
        <v>1847</v>
      </c>
      <c r="C132" s="8" t="s">
        <v>18</v>
      </c>
      <c r="D132" s="25" t="s">
        <v>731</v>
      </c>
      <c r="E132" s="8">
        <f t="shared" si="36"/>
        <v>1005.92</v>
      </c>
      <c r="F132" s="8">
        <f t="shared" si="36"/>
        <v>1005.92</v>
      </c>
      <c r="G132" s="35">
        <v>5</v>
      </c>
      <c r="H132" s="20" t="s">
        <v>174</v>
      </c>
      <c r="I132" s="8">
        <f t="shared" si="37"/>
        <v>0.02</v>
      </c>
      <c r="J132" s="36">
        <v>20</v>
      </c>
      <c r="K132" s="37">
        <v>6.09</v>
      </c>
      <c r="L132" s="11">
        <f t="shared" si="38"/>
        <v>0.00609</v>
      </c>
      <c r="M132" s="11">
        <f t="shared" si="39"/>
        <v>0.01391</v>
      </c>
    </row>
    <row r="133" spans="1:13" ht="25.5">
      <c r="A133" s="11">
        <v>120</v>
      </c>
      <c r="B133" s="8" t="s">
        <v>1847</v>
      </c>
      <c r="C133" s="8" t="s">
        <v>18</v>
      </c>
      <c r="D133" s="25" t="s">
        <v>176</v>
      </c>
      <c r="E133" s="8">
        <f t="shared" si="36"/>
        <v>1005.92</v>
      </c>
      <c r="F133" s="8">
        <f t="shared" si="36"/>
        <v>1005.92</v>
      </c>
      <c r="G133" s="35">
        <v>5</v>
      </c>
      <c r="H133" s="20" t="s">
        <v>175</v>
      </c>
      <c r="I133" s="8">
        <f t="shared" si="37"/>
        <v>0.003</v>
      </c>
      <c r="J133" s="36">
        <v>3</v>
      </c>
      <c r="K133" s="37">
        <v>1.11</v>
      </c>
      <c r="L133" s="11">
        <f t="shared" si="38"/>
        <v>0.00111</v>
      </c>
      <c r="M133" s="11">
        <f t="shared" si="39"/>
        <v>0.00189</v>
      </c>
    </row>
    <row r="134" spans="1:13" ht="25.5">
      <c r="A134" s="11">
        <v>121</v>
      </c>
      <c r="B134" s="8" t="s">
        <v>1847</v>
      </c>
      <c r="C134" s="8" t="s">
        <v>18</v>
      </c>
      <c r="D134" s="25" t="s">
        <v>177</v>
      </c>
      <c r="E134" s="8">
        <f t="shared" si="36"/>
        <v>1005.92</v>
      </c>
      <c r="F134" s="8">
        <f t="shared" si="36"/>
        <v>1005.92</v>
      </c>
      <c r="G134" s="35">
        <v>5</v>
      </c>
      <c r="H134" s="20" t="s">
        <v>175</v>
      </c>
      <c r="I134" s="8">
        <f t="shared" si="37"/>
        <v>0.003</v>
      </c>
      <c r="J134" s="36">
        <v>3</v>
      </c>
      <c r="K134" s="37">
        <v>2.64</v>
      </c>
      <c r="L134" s="11">
        <f t="shared" si="38"/>
        <v>0.00264</v>
      </c>
      <c r="M134" s="11">
        <f t="shared" si="39"/>
        <v>0.0003600000000000001</v>
      </c>
    </row>
    <row r="135" spans="1:13" ht="25.5">
      <c r="A135" s="11">
        <v>122</v>
      </c>
      <c r="B135" s="8" t="s">
        <v>1847</v>
      </c>
      <c r="C135" s="8" t="s">
        <v>18</v>
      </c>
      <c r="D135" s="25" t="s">
        <v>1777</v>
      </c>
      <c r="E135" s="8">
        <f t="shared" si="36"/>
        <v>1005.92</v>
      </c>
      <c r="F135" s="8">
        <f t="shared" si="36"/>
        <v>1005.92</v>
      </c>
      <c r="G135" s="35">
        <v>5</v>
      </c>
      <c r="H135" s="20" t="s">
        <v>1745</v>
      </c>
      <c r="I135" s="8">
        <f t="shared" si="37"/>
        <v>0.185</v>
      </c>
      <c r="J135" s="36">
        <v>185</v>
      </c>
      <c r="K135" s="42">
        <v>175.3</v>
      </c>
      <c r="L135" s="11">
        <f t="shared" si="38"/>
        <v>0.1753</v>
      </c>
      <c r="M135" s="11">
        <f t="shared" si="39"/>
        <v>0.009699999999999986</v>
      </c>
    </row>
    <row r="136" spans="1:13" ht="25.5">
      <c r="A136" s="11">
        <v>123</v>
      </c>
      <c r="B136" s="8" t="s">
        <v>1847</v>
      </c>
      <c r="C136" s="8" t="s">
        <v>18</v>
      </c>
      <c r="D136" s="25" t="s">
        <v>732</v>
      </c>
      <c r="E136" s="8">
        <f aca="true" t="shared" si="40" ref="E136:F158">IF($G136=3,$P$6,0)+IF($G136=4,$P$7,0)+IF($G136=5,$P$8,0)+IF($G136=6,$P$9,0)+IF($G136=7,$P$10,0)+IF($G136=8,$P$11,0)</f>
        <v>1005.92</v>
      </c>
      <c r="F136" s="8">
        <f t="shared" si="40"/>
        <v>1005.92</v>
      </c>
      <c r="G136" s="35">
        <v>5</v>
      </c>
      <c r="H136" s="20" t="s">
        <v>178</v>
      </c>
      <c r="I136" s="8">
        <f t="shared" si="37"/>
        <v>0.005</v>
      </c>
      <c r="J136" s="36">
        <v>5</v>
      </c>
      <c r="K136" s="37">
        <v>0.98</v>
      </c>
      <c r="L136" s="11">
        <f t="shared" si="38"/>
        <v>0.00098</v>
      </c>
      <c r="M136" s="11">
        <f t="shared" si="39"/>
        <v>0.00402</v>
      </c>
    </row>
    <row r="137" spans="1:13" ht="25.5">
      <c r="A137" s="11">
        <v>124</v>
      </c>
      <c r="B137" s="8" t="s">
        <v>1847</v>
      </c>
      <c r="C137" s="8" t="s">
        <v>18</v>
      </c>
      <c r="D137" s="25" t="s">
        <v>1831</v>
      </c>
      <c r="E137" s="8">
        <f t="shared" si="40"/>
        <v>1005.92</v>
      </c>
      <c r="F137" s="8">
        <f t="shared" si="40"/>
        <v>1005.92</v>
      </c>
      <c r="G137" s="35">
        <v>5</v>
      </c>
      <c r="H137" s="20" t="s">
        <v>1801</v>
      </c>
      <c r="I137" s="8">
        <f t="shared" si="37"/>
        <v>0.05</v>
      </c>
      <c r="J137" s="36">
        <v>50</v>
      </c>
      <c r="K137" s="37">
        <v>23.36</v>
      </c>
      <c r="L137" s="11">
        <f t="shared" si="38"/>
        <v>0.02336</v>
      </c>
      <c r="M137" s="11">
        <f t="shared" si="39"/>
        <v>0.026640000000000004</v>
      </c>
    </row>
    <row r="138" spans="1:13" ht="25.5">
      <c r="A138" s="11">
        <v>125</v>
      </c>
      <c r="B138" s="8" t="s">
        <v>1847</v>
      </c>
      <c r="C138" s="8" t="s">
        <v>18</v>
      </c>
      <c r="D138" s="25" t="s">
        <v>733</v>
      </c>
      <c r="E138" s="8">
        <f t="shared" si="40"/>
        <v>1005.92</v>
      </c>
      <c r="F138" s="8">
        <f t="shared" si="40"/>
        <v>1005.92</v>
      </c>
      <c r="G138" s="35">
        <v>5</v>
      </c>
      <c r="H138" s="20" t="s">
        <v>1746</v>
      </c>
      <c r="I138" s="8">
        <f t="shared" si="37"/>
        <v>0.003</v>
      </c>
      <c r="J138" s="36">
        <v>3</v>
      </c>
      <c r="K138" s="37">
        <v>1.19</v>
      </c>
      <c r="L138" s="11">
        <f t="shared" si="38"/>
        <v>0.0011899999999999999</v>
      </c>
      <c r="M138" s="11">
        <f t="shared" si="39"/>
        <v>0.0018100000000000002</v>
      </c>
    </row>
    <row r="139" spans="1:13" ht="25.5">
      <c r="A139" s="11">
        <v>126</v>
      </c>
      <c r="B139" s="8" t="s">
        <v>1847</v>
      </c>
      <c r="C139" s="8" t="s">
        <v>18</v>
      </c>
      <c r="D139" s="25" t="s">
        <v>1601</v>
      </c>
      <c r="E139" s="8">
        <f t="shared" si="40"/>
        <v>1005.92</v>
      </c>
      <c r="F139" s="8">
        <f t="shared" si="40"/>
        <v>1005.92</v>
      </c>
      <c r="G139" s="35">
        <v>5</v>
      </c>
      <c r="H139" s="20" t="s">
        <v>1591</v>
      </c>
      <c r="I139" s="8">
        <f t="shared" si="37"/>
        <v>0.0038</v>
      </c>
      <c r="J139" s="44">
        <v>3.8</v>
      </c>
      <c r="K139" s="42">
        <v>3.8</v>
      </c>
      <c r="L139" s="11">
        <f t="shared" si="38"/>
        <v>0.0038</v>
      </c>
      <c r="M139" s="11">
        <f t="shared" si="39"/>
        <v>0</v>
      </c>
    </row>
    <row r="140" spans="1:13" ht="25.5">
      <c r="A140" s="11">
        <v>127</v>
      </c>
      <c r="B140" s="8" t="s">
        <v>1847</v>
      </c>
      <c r="C140" s="8" t="s">
        <v>18</v>
      </c>
      <c r="D140" s="25" t="s">
        <v>738</v>
      </c>
      <c r="E140" s="8">
        <f t="shared" si="40"/>
        <v>1005.92</v>
      </c>
      <c r="F140" s="8">
        <f t="shared" si="40"/>
        <v>1005.92</v>
      </c>
      <c r="G140" s="35">
        <v>5</v>
      </c>
      <c r="H140" s="20" t="s">
        <v>1013</v>
      </c>
      <c r="I140" s="8">
        <f aca="true" t="shared" si="41" ref="I140:I159">J140/1000</f>
        <v>0.01</v>
      </c>
      <c r="J140" s="36">
        <v>10</v>
      </c>
      <c r="K140" s="37">
        <v>3.57</v>
      </c>
      <c r="L140" s="11">
        <f aca="true" t="shared" si="42" ref="L140:L159">K140/1000</f>
        <v>0.00357</v>
      </c>
      <c r="M140" s="11">
        <f aca="true" t="shared" si="43" ref="M140:M159">I140-L140</f>
        <v>0.00643</v>
      </c>
    </row>
    <row r="141" spans="1:13" ht="25.5">
      <c r="A141" s="11">
        <v>128</v>
      </c>
      <c r="B141" s="8" t="s">
        <v>1847</v>
      </c>
      <c r="C141" s="8" t="s">
        <v>18</v>
      </c>
      <c r="D141" s="25" t="s">
        <v>1657</v>
      </c>
      <c r="E141" s="8">
        <f t="shared" si="40"/>
        <v>1005.92</v>
      </c>
      <c r="F141" s="8">
        <f t="shared" si="40"/>
        <v>1005.92</v>
      </c>
      <c r="G141" s="35">
        <v>5</v>
      </c>
      <c r="H141" s="20" t="s">
        <v>1027</v>
      </c>
      <c r="I141" s="8">
        <f t="shared" si="41"/>
        <v>0.005</v>
      </c>
      <c r="J141" s="36">
        <v>5</v>
      </c>
      <c r="K141" s="37">
        <v>0.68</v>
      </c>
      <c r="L141" s="11">
        <f t="shared" si="42"/>
        <v>0.00068</v>
      </c>
      <c r="M141" s="11">
        <f t="shared" si="43"/>
        <v>0.00432</v>
      </c>
    </row>
    <row r="142" spans="1:13" ht="25.5">
      <c r="A142" s="11">
        <v>129</v>
      </c>
      <c r="B142" s="8" t="s">
        <v>1847</v>
      </c>
      <c r="C142" s="8" t="s">
        <v>18</v>
      </c>
      <c r="D142" s="25" t="s">
        <v>739</v>
      </c>
      <c r="E142" s="8">
        <f t="shared" si="40"/>
        <v>1005.92</v>
      </c>
      <c r="F142" s="8">
        <f t="shared" si="40"/>
        <v>1005.92</v>
      </c>
      <c r="G142" s="35">
        <v>5</v>
      </c>
      <c r="H142" s="20" t="s">
        <v>183</v>
      </c>
      <c r="I142" s="8">
        <f t="shared" si="41"/>
        <v>0.01</v>
      </c>
      <c r="J142" s="36">
        <v>10</v>
      </c>
      <c r="K142" s="37">
        <v>5.98</v>
      </c>
      <c r="L142" s="11">
        <f t="shared" si="42"/>
        <v>0.00598</v>
      </c>
      <c r="M142" s="11">
        <f t="shared" si="43"/>
        <v>0.00402</v>
      </c>
    </row>
    <row r="143" spans="1:13" ht="25.5">
      <c r="A143" s="11">
        <v>130</v>
      </c>
      <c r="B143" s="8" t="s">
        <v>1847</v>
      </c>
      <c r="C143" s="8" t="s">
        <v>18</v>
      </c>
      <c r="D143" s="25" t="s">
        <v>740</v>
      </c>
      <c r="E143" s="8">
        <f t="shared" si="40"/>
        <v>1005.92</v>
      </c>
      <c r="F143" s="8">
        <f t="shared" si="40"/>
        <v>1005.92</v>
      </c>
      <c r="G143" s="35">
        <v>5</v>
      </c>
      <c r="H143" s="20" t="s">
        <v>184</v>
      </c>
      <c r="I143" s="8">
        <f t="shared" si="41"/>
        <v>0.0156</v>
      </c>
      <c r="J143" s="44">
        <v>15.6</v>
      </c>
      <c r="K143" s="37">
        <v>5.35</v>
      </c>
      <c r="L143" s="11">
        <f t="shared" si="42"/>
        <v>0.00535</v>
      </c>
      <c r="M143" s="11">
        <f t="shared" si="43"/>
        <v>0.010249999999999999</v>
      </c>
    </row>
    <row r="144" spans="1:13" ht="25.5">
      <c r="A144" s="11">
        <v>131</v>
      </c>
      <c r="B144" s="8" t="s">
        <v>1847</v>
      </c>
      <c r="C144" s="8" t="s">
        <v>18</v>
      </c>
      <c r="D144" s="25" t="s">
        <v>1658</v>
      </c>
      <c r="E144" s="8">
        <f t="shared" si="40"/>
        <v>1005.92</v>
      </c>
      <c r="F144" s="8">
        <f t="shared" si="40"/>
        <v>1005.92</v>
      </c>
      <c r="G144" s="35">
        <v>5</v>
      </c>
      <c r="H144" s="20" t="s">
        <v>1028</v>
      </c>
      <c r="I144" s="8">
        <f t="shared" si="41"/>
        <v>0.06</v>
      </c>
      <c r="J144" s="36">
        <v>60</v>
      </c>
      <c r="K144" s="37">
        <v>17.59</v>
      </c>
      <c r="L144" s="11">
        <f t="shared" si="42"/>
        <v>0.01759</v>
      </c>
      <c r="M144" s="11">
        <f t="shared" si="43"/>
        <v>0.042409999999999996</v>
      </c>
    </row>
    <row r="145" spans="1:13" ht="25.5">
      <c r="A145" s="11">
        <v>132</v>
      </c>
      <c r="B145" s="8" t="s">
        <v>1847</v>
      </c>
      <c r="C145" s="8" t="s">
        <v>18</v>
      </c>
      <c r="D145" s="25" t="s">
        <v>741</v>
      </c>
      <c r="E145" s="8">
        <f t="shared" si="40"/>
        <v>1005.92</v>
      </c>
      <c r="F145" s="8">
        <f t="shared" si="40"/>
        <v>1005.92</v>
      </c>
      <c r="G145" s="35">
        <v>5</v>
      </c>
      <c r="H145" s="20" t="s">
        <v>185</v>
      </c>
      <c r="I145" s="8">
        <f t="shared" si="41"/>
        <v>0.13</v>
      </c>
      <c r="J145" s="36">
        <v>130</v>
      </c>
      <c r="K145" s="37">
        <v>126.23</v>
      </c>
      <c r="L145" s="11">
        <f t="shared" si="42"/>
        <v>0.12623</v>
      </c>
      <c r="M145" s="11">
        <f t="shared" si="43"/>
        <v>0.0037699999999999956</v>
      </c>
    </row>
    <row r="146" spans="1:13" ht="25.5">
      <c r="A146" s="11">
        <v>133</v>
      </c>
      <c r="B146" s="8" t="s">
        <v>1847</v>
      </c>
      <c r="C146" s="8" t="s">
        <v>18</v>
      </c>
      <c r="D146" s="25" t="s">
        <v>742</v>
      </c>
      <c r="E146" s="8">
        <f t="shared" si="40"/>
        <v>1005.92</v>
      </c>
      <c r="F146" s="8">
        <f t="shared" si="40"/>
        <v>1005.92</v>
      </c>
      <c r="G146" s="35">
        <v>5</v>
      </c>
      <c r="H146" s="20" t="s">
        <v>186</v>
      </c>
      <c r="I146" s="8">
        <f t="shared" si="41"/>
        <v>0.008</v>
      </c>
      <c r="J146" s="36">
        <v>8</v>
      </c>
      <c r="K146" s="43"/>
      <c r="L146" s="11">
        <f t="shared" si="42"/>
        <v>0</v>
      </c>
      <c r="M146" s="11">
        <f t="shared" si="43"/>
        <v>0.008</v>
      </c>
    </row>
    <row r="147" spans="1:13" ht="25.5">
      <c r="A147" s="11">
        <v>134</v>
      </c>
      <c r="B147" s="8" t="s">
        <v>1847</v>
      </c>
      <c r="C147" s="8" t="s">
        <v>18</v>
      </c>
      <c r="D147" s="25" t="s">
        <v>743</v>
      </c>
      <c r="E147" s="8">
        <f t="shared" si="40"/>
        <v>1005.92</v>
      </c>
      <c r="F147" s="8">
        <f t="shared" si="40"/>
        <v>1005.92</v>
      </c>
      <c r="G147" s="35">
        <v>5</v>
      </c>
      <c r="H147" s="20" t="s">
        <v>187</v>
      </c>
      <c r="I147" s="8">
        <f t="shared" si="41"/>
        <v>0.003</v>
      </c>
      <c r="J147" s="36">
        <v>3</v>
      </c>
      <c r="K147" s="37">
        <v>1.02</v>
      </c>
      <c r="L147" s="11">
        <f t="shared" si="42"/>
        <v>0.00102</v>
      </c>
      <c r="M147" s="11">
        <f t="shared" si="43"/>
        <v>0.00198</v>
      </c>
    </row>
    <row r="148" spans="1:13" ht="25.5">
      <c r="A148" s="11">
        <v>135</v>
      </c>
      <c r="B148" s="8" t="s">
        <v>1847</v>
      </c>
      <c r="C148" s="8" t="s">
        <v>18</v>
      </c>
      <c r="D148" s="25" t="s">
        <v>744</v>
      </c>
      <c r="E148" s="8">
        <f t="shared" si="40"/>
        <v>1005.92</v>
      </c>
      <c r="F148" s="8">
        <f t="shared" si="40"/>
        <v>1005.92</v>
      </c>
      <c r="G148" s="35">
        <v>5</v>
      </c>
      <c r="H148" s="20" t="s">
        <v>188</v>
      </c>
      <c r="I148" s="8">
        <f t="shared" si="41"/>
        <v>0.089</v>
      </c>
      <c r="J148" s="36">
        <v>89</v>
      </c>
      <c r="K148" s="47">
        <v>53</v>
      </c>
      <c r="L148" s="11">
        <f t="shared" si="42"/>
        <v>0.053</v>
      </c>
      <c r="M148" s="11">
        <f t="shared" si="43"/>
        <v>0.036</v>
      </c>
    </row>
    <row r="149" spans="1:13" ht="25.5">
      <c r="A149" s="11">
        <v>136</v>
      </c>
      <c r="B149" s="8" t="s">
        <v>1847</v>
      </c>
      <c r="C149" s="8" t="s">
        <v>18</v>
      </c>
      <c r="D149" s="25" t="s">
        <v>191</v>
      </c>
      <c r="E149" s="8">
        <f t="shared" si="40"/>
        <v>1005.92</v>
      </c>
      <c r="F149" s="8">
        <f t="shared" si="40"/>
        <v>1005.92</v>
      </c>
      <c r="G149" s="35">
        <v>5</v>
      </c>
      <c r="H149" s="13" t="s">
        <v>191</v>
      </c>
      <c r="I149" s="8">
        <f t="shared" si="41"/>
        <v>0.003</v>
      </c>
      <c r="J149" s="36">
        <v>3</v>
      </c>
      <c r="K149" s="37">
        <v>1.01</v>
      </c>
      <c r="L149" s="11">
        <f t="shared" si="42"/>
        <v>0.00101</v>
      </c>
      <c r="M149" s="11">
        <f t="shared" si="43"/>
        <v>0.00199</v>
      </c>
    </row>
    <row r="150" spans="1:13" ht="25.5">
      <c r="A150" s="11">
        <v>137</v>
      </c>
      <c r="B150" s="8" t="s">
        <v>1847</v>
      </c>
      <c r="C150" s="8" t="s">
        <v>18</v>
      </c>
      <c r="D150" s="25" t="s">
        <v>746</v>
      </c>
      <c r="E150" s="8">
        <f t="shared" si="40"/>
        <v>1005.92</v>
      </c>
      <c r="F150" s="8">
        <f t="shared" si="40"/>
        <v>1005.92</v>
      </c>
      <c r="G150" s="35">
        <v>5</v>
      </c>
      <c r="H150" s="20" t="s">
        <v>192</v>
      </c>
      <c r="I150" s="8">
        <f t="shared" si="41"/>
        <v>0.0015</v>
      </c>
      <c r="J150" s="44">
        <v>1.5</v>
      </c>
      <c r="K150" s="43"/>
      <c r="L150" s="11">
        <f t="shared" si="42"/>
        <v>0</v>
      </c>
      <c r="M150" s="11">
        <f t="shared" si="43"/>
        <v>0.0015</v>
      </c>
    </row>
    <row r="151" spans="1:13" ht="25.5">
      <c r="A151" s="11">
        <v>138</v>
      </c>
      <c r="B151" s="8" t="s">
        <v>1847</v>
      </c>
      <c r="C151" s="8" t="s">
        <v>18</v>
      </c>
      <c r="D151" s="25" t="s">
        <v>1728</v>
      </c>
      <c r="E151" s="8">
        <f t="shared" si="40"/>
        <v>1005.92</v>
      </c>
      <c r="F151" s="8">
        <f t="shared" si="40"/>
        <v>1005.92</v>
      </c>
      <c r="G151" s="35">
        <v>5</v>
      </c>
      <c r="H151" s="20" t="s">
        <v>1588</v>
      </c>
      <c r="I151" s="8">
        <f t="shared" si="41"/>
        <v>0.05654</v>
      </c>
      <c r="J151" s="49">
        <v>56.54</v>
      </c>
      <c r="K151" s="37">
        <v>56.54</v>
      </c>
      <c r="L151" s="11">
        <f t="shared" si="42"/>
        <v>0.05654</v>
      </c>
      <c r="M151" s="11">
        <f t="shared" si="43"/>
        <v>0</v>
      </c>
    </row>
    <row r="152" spans="1:13" ht="25.5">
      <c r="A152" s="11">
        <v>139</v>
      </c>
      <c r="B152" s="8" t="s">
        <v>1847</v>
      </c>
      <c r="C152" s="8" t="s">
        <v>18</v>
      </c>
      <c r="D152" s="25" t="s">
        <v>747</v>
      </c>
      <c r="E152" s="8">
        <f t="shared" si="40"/>
        <v>1005.92</v>
      </c>
      <c r="F152" s="8">
        <f t="shared" si="40"/>
        <v>1005.92</v>
      </c>
      <c r="G152" s="35">
        <v>5</v>
      </c>
      <c r="H152" s="20" t="s">
        <v>193</v>
      </c>
      <c r="I152" s="8">
        <f t="shared" si="41"/>
        <v>0.002</v>
      </c>
      <c r="J152" s="36">
        <v>2</v>
      </c>
      <c r="K152" s="37">
        <v>0.31</v>
      </c>
      <c r="L152" s="11">
        <f t="shared" si="42"/>
        <v>0.00031</v>
      </c>
      <c r="M152" s="11">
        <f t="shared" si="43"/>
        <v>0.00169</v>
      </c>
    </row>
    <row r="153" spans="1:13" ht="25.5">
      <c r="A153" s="11">
        <v>140</v>
      </c>
      <c r="B153" s="8" t="s">
        <v>1847</v>
      </c>
      <c r="C153" s="8" t="s">
        <v>18</v>
      </c>
      <c r="D153" s="25" t="s">
        <v>748</v>
      </c>
      <c r="E153" s="8">
        <f t="shared" si="40"/>
        <v>1005.92</v>
      </c>
      <c r="F153" s="8">
        <f t="shared" si="40"/>
        <v>1005.92</v>
      </c>
      <c r="G153" s="35">
        <v>5</v>
      </c>
      <c r="H153" s="20" t="s">
        <v>194</v>
      </c>
      <c r="I153" s="8">
        <f t="shared" si="41"/>
        <v>0.03</v>
      </c>
      <c r="J153" s="36">
        <v>30</v>
      </c>
      <c r="K153" s="37">
        <v>27.25</v>
      </c>
      <c r="L153" s="11">
        <f t="shared" si="42"/>
        <v>0.02725</v>
      </c>
      <c r="M153" s="11">
        <f t="shared" si="43"/>
        <v>0.002749999999999999</v>
      </c>
    </row>
    <row r="154" spans="1:13" ht="25.5">
      <c r="A154" s="11">
        <v>141</v>
      </c>
      <c r="B154" s="8" t="s">
        <v>1847</v>
      </c>
      <c r="C154" s="8" t="s">
        <v>18</v>
      </c>
      <c r="D154" s="25" t="s">
        <v>727</v>
      </c>
      <c r="E154" s="8">
        <f t="shared" si="40"/>
        <v>1005.92</v>
      </c>
      <c r="F154" s="8">
        <f t="shared" si="40"/>
        <v>1005.92</v>
      </c>
      <c r="G154" s="35">
        <v>5</v>
      </c>
      <c r="H154" s="20" t="s">
        <v>195</v>
      </c>
      <c r="I154" s="8">
        <f t="shared" si="41"/>
        <v>0.019</v>
      </c>
      <c r="J154" s="36">
        <v>19</v>
      </c>
      <c r="K154" s="37">
        <v>0.25</v>
      </c>
      <c r="L154" s="11">
        <f t="shared" si="42"/>
        <v>0.00025</v>
      </c>
      <c r="M154" s="11">
        <f t="shared" si="43"/>
        <v>0.01875</v>
      </c>
    </row>
    <row r="155" spans="1:13" ht="25.5">
      <c r="A155" s="11">
        <v>142</v>
      </c>
      <c r="B155" s="8" t="s">
        <v>1847</v>
      </c>
      <c r="C155" s="8" t="s">
        <v>18</v>
      </c>
      <c r="D155" s="25" t="s">
        <v>749</v>
      </c>
      <c r="E155" s="8">
        <f t="shared" si="40"/>
        <v>1005.92</v>
      </c>
      <c r="F155" s="8">
        <f t="shared" si="40"/>
        <v>1005.92</v>
      </c>
      <c r="G155" s="35">
        <v>5</v>
      </c>
      <c r="H155" s="20" t="s">
        <v>86</v>
      </c>
      <c r="I155" s="8">
        <f t="shared" si="41"/>
        <v>0.002</v>
      </c>
      <c r="J155" s="36">
        <v>2</v>
      </c>
      <c r="K155" s="37">
        <v>0.34</v>
      </c>
      <c r="L155" s="11">
        <f t="shared" si="42"/>
        <v>0.00034</v>
      </c>
      <c r="M155" s="11">
        <f t="shared" si="43"/>
        <v>0.00166</v>
      </c>
    </row>
    <row r="156" spans="1:13" ht="25.5">
      <c r="A156" s="11">
        <v>143</v>
      </c>
      <c r="B156" s="8" t="s">
        <v>1847</v>
      </c>
      <c r="C156" s="8" t="s">
        <v>18</v>
      </c>
      <c r="D156" s="25" t="s">
        <v>750</v>
      </c>
      <c r="E156" s="8">
        <f t="shared" si="40"/>
        <v>1005.92</v>
      </c>
      <c r="F156" s="8">
        <f t="shared" si="40"/>
        <v>1005.92</v>
      </c>
      <c r="G156" s="35">
        <v>5</v>
      </c>
      <c r="H156" s="20" t="s">
        <v>1747</v>
      </c>
      <c r="I156" s="8">
        <f t="shared" si="41"/>
        <v>0.017</v>
      </c>
      <c r="J156" s="36">
        <v>17</v>
      </c>
      <c r="K156" s="42">
        <v>9.2</v>
      </c>
      <c r="L156" s="11">
        <f t="shared" si="42"/>
        <v>0.0092</v>
      </c>
      <c r="M156" s="11">
        <f t="shared" si="43"/>
        <v>0.007800000000000001</v>
      </c>
    </row>
    <row r="157" spans="1:13" ht="25.5">
      <c r="A157" s="11">
        <v>144</v>
      </c>
      <c r="B157" s="8" t="s">
        <v>1847</v>
      </c>
      <c r="C157" s="8" t="s">
        <v>18</v>
      </c>
      <c r="D157" s="25" t="s">
        <v>751</v>
      </c>
      <c r="E157" s="8">
        <f t="shared" si="40"/>
        <v>1005.92</v>
      </c>
      <c r="F157" s="8">
        <f t="shared" si="40"/>
        <v>1005.92</v>
      </c>
      <c r="G157" s="35">
        <v>5</v>
      </c>
      <c r="H157" s="20" t="s">
        <v>196</v>
      </c>
      <c r="I157" s="8">
        <f t="shared" si="41"/>
        <v>0.004</v>
      </c>
      <c r="J157" s="36">
        <v>4</v>
      </c>
      <c r="K157" s="42">
        <v>5.1</v>
      </c>
      <c r="L157" s="11">
        <f t="shared" si="42"/>
        <v>0.0050999999999999995</v>
      </c>
      <c r="M157" s="11">
        <f t="shared" si="43"/>
        <v>-0.0010999999999999994</v>
      </c>
    </row>
    <row r="158" spans="1:13" ht="25.5">
      <c r="A158" s="11">
        <v>145</v>
      </c>
      <c r="B158" s="8" t="s">
        <v>1847</v>
      </c>
      <c r="C158" s="8" t="s">
        <v>18</v>
      </c>
      <c r="D158" s="25" t="s">
        <v>752</v>
      </c>
      <c r="E158" s="8">
        <f t="shared" si="40"/>
        <v>1005.92</v>
      </c>
      <c r="F158" s="8">
        <f t="shared" si="40"/>
        <v>1005.92</v>
      </c>
      <c r="G158" s="35">
        <v>5</v>
      </c>
      <c r="H158" s="20" t="s">
        <v>199</v>
      </c>
      <c r="I158" s="8">
        <f t="shared" si="41"/>
        <v>0.0025</v>
      </c>
      <c r="J158" s="44">
        <v>2.5</v>
      </c>
      <c r="K158" s="43"/>
      <c r="L158" s="11">
        <f t="shared" si="42"/>
        <v>0</v>
      </c>
      <c r="M158" s="11">
        <f t="shared" si="43"/>
        <v>0.0025</v>
      </c>
    </row>
    <row r="159" spans="1:13" ht="25.5">
      <c r="A159" s="11">
        <v>146</v>
      </c>
      <c r="B159" s="8" t="s">
        <v>1847</v>
      </c>
      <c r="C159" s="8" t="s">
        <v>18</v>
      </c>
      <c r="D159" s="25" t="s">
        <v>753</v>
      </c>
      <c r="E159" s="8">
        <f aca="true" t="shared" si="44" ref="E159:F171">IF($G159=3,$P$6,0)+IF($G159=4,$P$7,0)+IF($G159=5,$P$8,0)+IF($G159=6,$P$9,0)+IF($G159=7,$P$10,0)+IF($G159=8,$P$11,0)</f>
        <v>1172.87</v>
      </c>
      <c r="F159" s="8">
        <f t="shared" si="44"/>
        <v>1172.87</v>
      </c>
      <c r="G159" s="35">
        <v>6</v>
      </c>
      <c r="H159" s="20" t="s">
        <v>201</v>
      </c>
      <c r="I159" s="8">
        <f t="shared" si="41"/>
        <v>0.0002</v>
      </c>
      <c r="J159" s="44">
        <v>0.2</v>
      </c>
      <c r="K159" s="37">
        <v>0.11</v>
      </c>
      <c r="L159" s="11">
        <f t="shared" si="42"/>
        <v>0.00011</v>
      </c>
      <c r="M159" s="11">
        <f t="shared" si="43"/>
        <v>9E-05</v>
      </c>
    </row>
    <row r="160" spans="1:13" ht="25.5">
      <c r="A160" s="11">
        <v>147</v>
      </c>
      <c r="B160" s="8" t="s">
        <v>1847</v>
      </c>
      <c r="C160" s="8" t="s">
        <v>18</v>
      </c>
      <c r="D160" s="25" t="s">
        <v>1270</v>
      </c>
      <c r="E160" s="8">
        <f t="shared" si="44"/>
        <v>1172.87</v>
      </c>
      <c r="F160" s="8">
        <f t="shared" si="44"/>
        <v>1172.87</v>
      </c>
      <c r="G160" s="35">
        <v>6</v>
      </c>
      <c r="H160" s="20" t="s">
        <v>1189</v>
      </c>
      <c r="I160" s="8">
        <f aca="true" t="shared" si="45" ref="I160:I171">J160/1000</f>
        <v>0.0005</v>
      </c>
      <c r="J160" s="44">
        <v>0.5</v>
      </c>
      <c r="K160" s="43"/>
      <c r="L160" s="11">
        <f aca="true" t="shared" si="46" ref="L160:L171">K160/1000</f>
        <v>0</v>
      </c>
      <c r="M160" s="11">
        <f aca="true" t="shared" si="47" ref="M160:M171">I160-L160</f>
        <v>0.0005</v>
      </c>
    </row>
    <row r="161" spans="1:13" ht="25.5">
      <c r="A161" s="11">
        <v>148</v>
      </c>
      <c r="B161" s="8" t="s">
        <v>1847</v>
      </c>
      <c r="C161" s="8" t="s">
        <v>18</v>
      </c>
      <c r="D161" s="25" t="s">
        <v>754</v>
      </c>
      <c r="E161" s="8">
        <f t="shared" si="44"/>
        <v>1172.87</v>
      </c>
      <c r="F161" s="8">
        <f t="shared" si="44"/>
        <v>1172.87</v>
      </c>
      <c r="G161" s="35">
        <v>6</v>
      </c>
      <c r="H161" s="20" t="s">
        <v>207</v>
      </c>
      <c r="I161" s="8">
        <f t="shared" si="45"/>
        <v>0.0007</v>
      </c>
      <c r="J161" s="44">
        <v>0.7</v>
      </c>
      <c r="K161" s="42">
        <v>0.3</v>
      </c>
      <c r="L161" s="11">
        <f t="shared" si="46"/>
        <v>0.0003</v>
      </c>
      <c r="M161" s="11">
        <f t="shared" si="47"/>
        <v>0.0004</v>
      </c>
    </row>
    <row r="162" spans="1:13" ht="25.5">
      <c r="A162" s="11">
        <v>149</v>
      </c>
      <c r="B162" s="8" t="s">
        <v>1847</v>
      </c>
      <c r="C162" s="8" t="s">
        <v>18</v>
      </c>
      <c r="D162" s="25" t="s">
        <v>1600</v>
      </c>
      <c r="E162" s="8">
        <f t="shared" si="44"/>
        <v>1172.87</v>
      </c>
      <c r="F162" s="8">
        <f t="shared" si="44"/>
        <v>1172.87</v>
      </c>
      <c r="G162" s="35">
        <v>6</v>
      </c>
      <c r="H162" s="20" t="s">
        <v>1589</v>
      </c>
      <c r="I162" s="8">
        <f t="shared" si="45"/>
        <v>0.003</v>
      </c>
      <c r="J162" s="36">
        <v>3</v>
      </c>
      <c r="K162" s="37">
        <v>0.38</v>
      </c>
      <c r="L162" s="11">
        <f t="shared" si="46"/>
        <v>0.00038</v>
      </c>
      <c r="M162" s="11">
        <f t="shared" si="47"/>
        <v>0.00262</v>
      </c>
    </row>
    <row r="163" spans="1:13" ht="25.5">
      <c r="A163" s="11">
        <v>150</v>
      </c>
      <c r="B163" s="8" t="s">
        <v>1847</v>
      </c>
      <c r="C163" s="8" t="s">
        <v>18</v>
      </c>
      <c r="D163" s="25" t="s">
        <v>1055</v>
      </c>
      <c r="E163" s="8">
        <f t="shared" si="44"/>
        <v>1172.87</v>
      </c>
      <c r="F163" s="8">
        <f t="shared" si="44"/>
        <v>1172.87</v>
      </c>
      <c r="G163" s="35">
        <v>6</v>
      </c>
      <c r="H163" s="20" t="s">
        <v>1150</v>
      </c>
      <c r="I163" s="8">
        <f t="shared" si="45"/>
        <v>0.0003</v>
      </c>
      <c r="J163" s="44">
        <v>0.3</v>
      </c>
      <c r="K163" s="43"/>
      <c r="L163" s="11">
        <f t="shared" si="46"/>
        <v>0</v>
      </c>
      <c r="M163" s="11">
        <f t="shared" si="47"/>
        <v>0.0003</v>
      </c>
    </row>
    <row r="164" spans="1:13" ht="25.5">
      <c r="A164" s="11">
        <v>151</v>
      </c>
      <c r="B164" s="8" t="s">
        <v>1847</v>
      </c>
      <c r="C164" s="8" t="s">
        <v>18</v>
      </c>
      <c r="D164" s="25" t="s">
        <v>755</v>
      </c>
      <c r="E164" s="8">
        <f t="shared" si="44"/>
        <v>1172.87</v>
      </c>
      <c r="F164" s="8">
        <f t="shared" si="44"/>
        <v>1172.87</v>
      </c>
      <c r="G164" s="35">
        <v>6</v>
      </c>
      <c r="H164" s="20" t="s">
        <v>210</v>
      </c>
      <c r="I164" s="8">
        <f t="shared" si="45"/>
        <v>0.002</v>
      </c>
      <c r="J164" s="36">
        <v>2</v>
      </c>
      <c r="K164" s="43"/>
      <c r="L164" s="11">
        <f t="shared" si="46"/>
        <v>0</v>
      </c>
      <c r="M164" s="11">
        <f t="shared" si="47"/>
        <v>0.002</v>
      </c>
    </row>
    <row r="165" spans="1:13" ht="25.5">
      <c r="A165" s="11">
        <v>152</v>
      </c>
      <c r="B165" s="8" t="s">
        <v>1847</v>
      </c>
      <c r="C165" s="8" t="s">
        <v>18</v>
      </c>
      <c r="D165" s="25" t="s">
        <v>756</v>
      </c>
      <c r="E165" s="8">
        <f t="shared" si="44"/>
        <v>1172.87</v>
      </c>
      <c r="F165" s="8">
        <f t="shared" si="44"/>
        <v>1172.87</v>
      </c>
      <c r="G165" s="35">
        <v>6</v>
      </c>
      <c r="H165" s="20" t="s">
        <v>212</v>
      </c>
      <c r="I165" s="8">
        <f t="shared" si="45"/>
        <v>0.001</v>
      </c>
      <c r="J165" s="36">
        <v>1</v>
      </c>
      <c r="K165" s="43"/>
      <c r="L165" s="11">
        <f t="shared" si="46"/>
        <v>0</v>
      </c>
      <c r="M165" s="11">
        <f t="shared" si="47"/>
        <v>0.001</v>
      </c>
    </row>
    <row r="166" spans="1:13" ht="25.5">
      <c r="A166" s="11">
        <v>153</v>
      </c>
      <c r="B166" s="8" t="s">
        <v>1847</v>
      </c>
      <c r="C166" s="8" t="s">
        <v>18</v>
      </c>
      <c r="D166" s="25" t="s">
        <v>757</v>
      </c>
      <c r="E166" s="8">
        <f t="shared" si="44"/>
        <v>1172.87</v>
      </c>
      <c r="F166" s="8">
        <f t="shared" si="44"/>
        <v>1172.87</v>
      </c>
      <c r="G166" s="35">
        <v>6</v>
      </c>
      <c r="H166" s="20" t="s">
        <v>1071</v>
      </c>
      <c r="I166" s="8">
        <f t="shared" si="45"/>
        <v>0.001</v>
      </c>
      <c r="J166" s="36">
        <v>1</v>
      </c>
      <c r="K166" s="42">
        <v>0.1</v>
      </c>
      <c r="L166" s="11">
        <f t="shared" si="46"/>
        <v>0.0001</v>
      </c>
      <c r="M166" s="11">
        <f t="shared" si="47"/>
        <v>0.0009</v>
      </c>
    </row>
    <row r="167" spans="1:13" ht="25.5">
      <c r="A167" s="11">
        <v>154</v>
      </c>
      <c r="B167" s="8" t="s">
        <v>1847</v>
      </c>
      <c r="C167" s="8" t="s">
        <v>18</v>
      </c>
      <c r="D167" s="25" t="s">
        <v>735</v>
      </c>
      <c r="E167" s="8">
        <f t="shared" si="44"/>
        <v>1172.87</v>
      </c>
      <c r="F167" s="8">
        <f t="shared" si="44"/>
        <v>1172.87</v>
      </c>
      <c r="G167" s="35">
        <v>6</v>
      </c>
      <c r="H167" s="20" t="s">
        <v>180</v>
      </c>
      <c r="I167" s="8">
        <f t="shared" si="45"/>
        <v>0.002</v>
      </c>
      <c r="J167" s="36">
        <v>2</v>
      </c>
      <c r="K167" s="37">
        <v>0.12</v>
      </c>
      <c r="L167" s="11">
        <f t="shared" si="46"/>
        <v>0.00011999999999999999</v>
      </c>
      <c r="M167" s="11">
        <f t="shared" si="47"/>
        <v>0.0018800000000000002</v>
      </c>
    </row>
    <row r="168" spans="1:13" ht="25.5">
      <c r="A168" s="11">
        <v>155</v>
      </c>
      <c r="B168" s="8" t="s">
        <v>1847</v>
      </c>
      <c r="C168" s="8" t="s">
        <v>18</v>
      </c>
      <c r="D168" s="25" t="s">
        <v>758</v>
      </c>
      <c r="E168" s="8">
        <f t="shared" si="44"/>
        <v>1172.87</v>
      </c>
      <c r="F168" s="8">
        <f t="shared" si="44"/>
        <v>1172.87</v>
      </c>
      <c r="G168" s="35">
        <v>6</v>
      </c>
      <c r="H168" s="20" t="s">
        <v>216</v>
      </c>
      <c r="I168" s="8">
        <f t="shared" si="45"/>
        <v>0.001</v>
      </c>
      <c r="J168" s="36">
        <v>1</v>
      </c>
      <c r="K168" s="43"/>
      <c r="L168" s="11">
        <f t="shared" si="46"/>
        <v>0</v>
      </c>
      <c r="M168" s="11">
        <f t="shared" si="47"/>
        <v>0.001</v>
      </c>
    </row>
    <row r="169" spans="1:13" ht="25.5">
      <c r="A169" s="11">
        <v>156</v>
      </c>
      <c r="B169" s="8" t="s">
        <v>1847</v>
      </c>
      <c r="C169" s="8" t="s">
        <v>18</v>
      </c>
      <c r="D169" s="25" t="s">
        <v>759</v>
      </c>
      <c r="E169" s="8">
        <f t="shared" si="44"/>
        <v>1172.87</v>
      </c>
      <c r="F169" s="8">
        <f t="shared" si="44"/>
        <v>1172.87</v>
      </c>
      <c r="G169" s="35">
        <v>6</v>
      </c>
      <c r="H169" s="20" t="s">
        <v>217</v>
      </c>
      <c r="I169" s="8">
        <f t="shared" si="45"/>
        <v>0.0003</v>
      </c>
      <c r="J169" s="44">
        <v>0.3</v>
      </c>
      <c r="K169" s="43"/>
      <c r="L169" s="11">
        <f t="shared" si="46"/>
        <v>0</v>
      </c>
      <c r="M169" s="11">
        <f t="shared" si="47"/>
        <v>0.0003</v>
      </c>
    </row>
    <row r="170" spans="1:13" ht="25.5">
      <c r="A170" s="11">
        <v>157</v>
      </c>
      <c r="B170" s="8" t="s">
        <v>1847</v>
      </c>
      <c r="C170" s="8" t="s">
        <v>18</v>
      </c>
      <c r="D170" s="25" t="s">
        <v>1659</v>
      </c>
      <c r="E170" s="8">
        <f t="shared" si="44"/>
        <v>1172.87</v>
      </c>
      <c r="F170" s="8">
        <f t="shared" si="44"/>
        <v>1172.87</v>
      </c>
      <c r="G170" s="35">
        <v>6</v>
      </c>
      <c r="H170" s="20" t="s">
        <v>1137</v>
      </c>
      <c r="I170" s="8">
        <f t="shared" si="45"/>
        <v>0.0005</v>
      </c>
      <c r="J170" s="44">
        <v>0.5</v>
      </c>
      <c r="K170" s="43"/>
      <c r="L170" s="11">
        <f t="shared" si="46"/>
        <v>0</v>
      </c>
      <c r="M170" s="11">
        <f t="shared" si="47"/>
        <v>0.0005</v>
      </c>
    </row>
    <row r="171" spans="1:13" ht="25.5">
      <c r="A171" s="11">
        <v>158</v>
      </c>
      <c r="B171" s="8" t="s">
        <v>1847</v>
      </c>
      <c r="C171" s="8" t="s">
        <v>18</v>
      </c>
      <c r="D171" s="25" t="s">
        <v>737</v>
      </c>
      <c r="E171" s="8">
        <f t="shared" si="44"/>
        <v>1172.87</v>
      </c>
      <c r="F171" s="8">
        <f t="shared" si="44"/>
        <v>1172.87</v>
      </c>
      <c r="G171" s="35">
        <v>6</v>
      </c>
      <c r="H171" s="20" t="s">
        <v>182</v>
      </c>
      <c r="I171" s="8">
        <f t="shared" si="45"/>
        <v>0.001</v>
      </c>
      <c r="J171" s="36">
        <v>1</v>
      </c>
      <c r="K171" s="43"/>
      <c r="L171" s="11">
        <f t="shared" si="46"/>
        <v>0</v>
      </c>
      <c r="M171" s="11">
        <f t="shared" si="47"/>
        <v>0.001</v>
      </c>
    </row>
    <row r="172" spans="1:13" ht="25.5">
      <c r="A172" s="11">
        <v>159</v>
      </c>
      <c r="B172" s="8" t="s">
        <v>1847</v>
      </c>
      <c r="C172" s="8" t="s">
        <v>18</v>
      </c>
      <c r="D172" s="25" t="s">
        <v>764</v>
      </c>
      <c r="E172" s="8">
        <f aca="true" t="shared" si="48" ref="E172:F185">IF($G172=3,$P$6,0)+IF($G172=4,$P$7,0)+IF($G172=5,$P$8,0)+IF($G172=6,$P$9,0)+IF($G172=7,$P$10,0)+IF($G172=8,$P$11,0)</f>
        <v>1172.87</v>
      </c>
      <c r="F172" s="8">
        <f t="shared" si="48"/>
        <v>1172.87</v>
      </c>
      <c r="G172" s="35">
        <v>6</v>
      </c>
      <c r="H172" s="20" t="s">
        <v>223</v>
      </c>
      <c r="I172" s="8">
        <f aca="true" t="shared" si="49" ref="I172:I190">J172/1000</f>
        <v>0.002</v>
      </c>
      <c r="J172" s="36">
        <v>2</v>
      </c>
      <c r="K172" s="43"/>
      <c r="L172" s="11">
        <f aca="true" t="shared" si="50" ref="L172:L190">K172/1000</f>
        <v>0</v>
      </c>
      <c r="M172" s="11">
        <f aca="true" t="shared" si="51" ref="M172:M190">I172-L172</f>
        <v>0.002</v>
      </c>
    </row>
    <row r="173" spans="1:13" ht="25.5">
      <c r="A173" s="11">
        <v>160</v>
      </c>
      <c r="B173" s="8" t="s">
        <v>1847</v>
      </c>
      <c r="C173" s="8" t="s">
        <v>18</v>
      </c>
      <c r="D173" s="25" t="s">
        <v>765</v>
      </c>
      <c r="E173" s="8">
        <f t="shared" si="48"/>
        <v>1172.87</v>
      </c>
      <c r="F173" s="8">
        <f t="shared" si="48"/>
        <v>1172.87</v>
      </c>
      <c r="G173" s="35">
        <v>6</v>
      </c>
      <c r="H173" s="20" t="s">
        <v>224</v>
      </c>
      <c r="I173" s="8">
        <f t="shared" si="49"/>
        <v>0.003</v>
      </c>
      <c r="J173" s="36">
        <v>3</v>
      </c>
      <c r="K173" s="37">
        <v>0.46</v>
      </c>
      <c r="L173" s="11">
        <f t="shared" si="50"/>
        <v>0.00046</v>
      </c>
      <c r="M173" s="11">
        <f t="shared" si="51"/>
        <v>0.00254</v>
      </c>
    </row>
    <row r="174" spans="1:13" ht="25.5">
      <c r="A174" s="11">
        <v>161</v>
      </c>
      <c r="B174" s="8" t="s">
        <v>1847</v>
      </c>
      <c r="C174" s="8" t="s">
        <v>18</v>
      </c>
      <c r="D174" s="25" t="s">
        <v>766</v>
      </c>
      <c r="E174" s="8">
        <f t="shared" si="48"/>
        <v>1172.87</v>
      </c>
      <c r="F174" s="8">
        <f t="shared" si="48"/>
        <v>1172.87</v>
      </c>
      <c r="G174" s="35">
        <v>6</v>
      </c>
      <c r="H174" s="20" t="s">
        <v>1073</v>
      </c>
      <c r="I174" s="8">
        <f t="shared" si="49"/>
        <v>0.0005</v>
      </c>
      <c r="J174" s="44">
        <v>0.5</v>
      </c>
      <c r="K174" s="37">
        <v>0.08</v>
      </c>
      <c r="L174" s="11">
        <f t="shared" si="50"/>
        <v>8E-05</v>
      </c>
      <c r="M174" s="11">
        <f t="shared" si="51"/>
        <v>0.00042</v>
      </c>
    </row>
    <row r="175" spans="1:13" ht="25.5">
      <c r="A175" s="11">
        <v>162</v>
      </c>
      <c r="B175" s="8" t="s">
        <v>1847</v>
      </c>
      <c r="C175" s="8" t="s">
        <v>18</v>
      </c>
      <c r="D175" s="25" t="s">
        <v>767</v>
      </c>
      <c r="E175" s="8">
        <f t="shared" si="48"/>
        <v>1172.87</v>
      </c>
      <c r="F175" s="8">
        <f t="shared" si="48"/>
        <v>1172.87</v>
      </c>
      <c r="G175" s="35">
        <v>6</v>
      </c>
      <c r="H175" s="20" t="s">
        <v>225</v>
      </c>
      <c r="I175" s="8">
        <f t="shared" si="49"/>
        <v>0.0003</v>
      </c>
      <c r="J175" s="44">
        <v>0.3</v>
      </c>
      <c r="K175" s="37">
        <v>0.09</v>
      </c>
      <c r="L175" s="11">
        <f t="shared" si="50"/>
        <v>8.999999999999999E-05</v>
      </c>
      <c r="M175" s="11">
        <f t="shared" si="51"/>
        <v>0.00020999999999999998</v>
      </c>
    </row>
    <row r="176" spans="1:13" ht="25.5">
      <c r="A176" s="11">
        <v>163</v>
      </c>
      <c r="B176" s="8" t="s">
        <v>1847</v>
      </c>
      <c r="C176" s="8" t="s">
        <v>18</v>
      </c>
      <c r="D176" s="25" t="s">
        <v>1660</v>
      </c>
      <c r="E176" s="8">
        <f t="shared" si="48"/>
        <v>1172.87</v>
      </c>
      <c r="F176" s="8">
        <f t="shared" si="48"/>
        <v>1172.87</v>
      </c>
      <c r="G176" s="35">
        <v>6</v>
      </c>
      <c r="H176" s="13" t="s">
        <v>1660</v>
      </c>
      <c r="I176" s="8">
        <f t="shared" si="49"/>
        <v>0.002</v>
      </c>
      <c r="J176" s="36">
        <v>2</v>
      </c>
      <c r="K176" s="43"/>
      <c r="L176" s="11">
        <f t="shared" si="50"/>
        <v>0</v>
      </c>
      <c r="M176" s="11">
        <f t="shared" si="51"/>
        <v>0.002</v>
      </c>
    </row>
    <row r="177" spans="1:13" ht="25.5">
      <c r="A177" s="11">
        <v>164</v>
      </c>
      <c r="B177" s="8" t="s">
        <v>1847</v>
      </c>
      <c r="C177" s="8" t="s">
        <v>18</v>
      </c>
      <c r="D177" s="25" t="s">
        <v>768</v>
      </c>
      <c r="E177" s="8">
        <f t="shared" si="48"/>
        <v>1172.87</v>
      </c>
      <c r="F177" s="8">
        <f t="shared" si="48"/>
        <v>1172.87</v>
      </c>
      <c r="G177" s="35">
        <v>6</v>
      </c>
      <c r="H177" s="20" t="s">
        <v>1026</v>
      </c>
      <c r="I177" s="8">
        <f t="shared" si="49"/>
        <v>0.002</v>
      </c>
      <c r="J177" s="36">
        <v>2</v>
      </c>
      <c r="K177" s="43"/>
      <c r="L177" s="11">
        <f t="shared" si="50"/>
        <v>0</v>
      </c>
      <c r="M177" s="11">
        <f t="shared" si="51"/>
        <v>0.002</v>
      </c>
    </row>
    <row r="178" spans="1:13" ht="25.5">
      <c r="A178" s="11">
        <v>165</v>
      </c>
      <c r="B178" s="8" t="s">
        <v>1847</v>
      </c>
      <c r="C178" s="8" t="s">
        <v>18</v>
      </c>
      <c r="D178" s="25" t="s">
        <v>775</v>
      </c>
      <c r="E178" s="8">
        <f t="shared" si="48"/>
        <v>1172.87</v>
      </c>
      <c r="F178" s="8">
        <f t="shared" si="48"/>
        <v>1172.87</v>
      </c>
      <c r="G178" s="35">
        <v>6</v>
      </c>
      <c r="H178" s="20" t="s">
        <v>1079</v>
      </c>
      <c r="I178" s="8">
        <f t="shared" si="49"/>
        <v>0.0002</v>
      </c>
      <c r="J178" s="44">
        <v>0.2</v>
      </c>
      <c r="K178" s="43"/>
      <c r="L178" s="11">
        <f t="shared" si="50"/>
        <v>0</v>
      </c>
      <c r="M178" s="11">
        <f t="shared" si="51"/>
        <v>0.0002</v>
      </c>
    </row>
    <row r="179" spans="1:13" ht="25.5">
      <c r="A179" s="11">
        <v>166</v>
      </c>
      <c r="B179" s="8" t="s">
        <v>1847</v>
      </c>
      <c r="C179" s="8" t="s">
        <v>18</v>
      </c>
      <c r="D179" s="25" t="s">
        <v>979</v>
      </c>
      <c r="E179" s="8">
        <f t="shared" si="48"/>
        <v>1172.87</v>
      </c>
      <c r="F179" s="8">
        <f t="shared" si="48"/>
        <v>1172.87</v>
      </c>
      <c r="G179" s="35">
        <v>6</v>
      </c>
      <c r="H179" s="20" t="s">
        <v>1804</v>
      </c>
      <c r="I179" s="8">
        <f t="shared" si="49"/>
        <v>0.0002</v>
      </c>
      <c r="J179" s="44">
        <v>0.2</v>
      </c>
      <c r="K179" s="43"/>
      <c r="L179" s="11">
        <f t="shared" si="50"/>
        <v>0</v>
      </c>
      <c r="M179" s="11">
        <f t="shared" si="51"/>
        <v>0.0002</v>
      </c>
    </row>
    <row r="180" spans="1:13" ht="25.5">
      <c r="A180" s="11">
        <v>167</v>
      </c>
      <c r="B180" s="8" t="s">
        <v>1847</v>
      </c>
      <c r="C180" s="8" t="s">
        <v>18</v>
      </c>
      <c r="D180" s="25" t="s">
        <v>769</v>
      </c>
      <c r="E180" s="8">
        <f t="shared" si="48"/>
        <v>1172.87</v>
      </c>
      <c r="F180" s="8">
        <f t="shared" si="48"/>
        <v>1172.87</v>
      </c>
      <c r="G180" s="35">
        <v>6</v>
      </c>
      <c r="H180" s="20" t="s">
        <v>227</v>
      </c>
      <c r="I180" s="8">
        <f t="shared" si="49"/>
        <v>0.002</v>
      </c>
      <c r="J180" s="36">
        <v>2</v>
      </c>
      <c r="K180" s="43"/>
      <c r="L180" s="11">
        <f t="shared" si="50"/>
        <v>0</v>
      </c>
      <c r="M180" s="11">
        <f t="shared" si="51"/>
        <v>0.002</v>
      </c>
    </row>
    <row r="181" spans="1:13" ht="25.5">
      <c r="A181" s="11">
        <v>168</v>
      </c>
      <c r="B181" s="8" t="s">
        <v>1847</v>
      </c>
      <c r="C181" s="8" t="s">
        <v>18</v>
      </c>
      <c r="D181" s="25" t="s">
        <v>770</v>
      </c>
      <c r="E181" s="8">
        <f t="shared" si="48"/>
        <v>1172.87</v>
      </c>
      <c r="F181" s="8">
        <f t="shared" si="48"/>
        <v>1172.87</v>
      </c>
      <c r="G181" s="35">
        <v>6</v>
      </c>
      <c r="H181" s="20" t="s">
        <v>229</v>
      </c>
      <c r="I181" s="8">
        <f t="shared" si="49"/>
        <v>0.0004</v>
      </c>
      <c r="J181" s="44">
        <v>0.4</v>
      </c>
      <c r="K181" s="37">
        <v>0.05</v>
      </c>
      <c r="L181" s="11">
        <f t="shared" si="50"/>
        <v>5E-05</v>
      </c>
      <c r="M181" s="11">
        <f t="shared" si="51"/>
        <v>0.00035</v>
      </c>
    </row>
    <row r="182" spans="1:13" ht="25.5">
      <c r="A182" s="11">
        <v>169</v>
      </c>
      <c r="B182" s="8" t="s">
        <v>1847</v>
      </c>
      <c r="C182" s="8" t="s">
        <v>18</v>
      </c>
      <c r="D182" s="25" t="s">
        <v>745</v>
      </c>
      <c r="E182" s="8">
        <f t="shared" si="48"/>
        <v>1172.87</v>
      </c>
      <c r="F182" s="8">
        <f t="shared" si="48"/>
        <v>1172.87</v>
      </c>
      <c r="G182" s="35">
        <v>6</v>
      </c>
      <c r="H182" s="20" t="s">
        <v>1790</v>
      </c>
      <c r="I182" s="8">
        <f t="shared" si="49"/>
        <v>0.0014</v>
      </c>
      <c r="J182" s="44">
        <v>1.4</v>
      </c>
      <c r="K182" s="43"/>
      <c r="L182" s="11">
        <f t="shared" si="50"/>
        <v>0</v>
      </c>
      <c r="M182" s="11">
        <f t="shared" si="51"/>
        <v>0.0014</v>
      </c>
    </row>
    <row r="183" spans="1:13" ht="25.5">
      <c r="A183" s="11">
        <v>170</v>
      </c>
      <c r="B183" s="8" t="s">
        <v>1847</v>
      </c>
      <c r="C183" s="8" t="s">
        <v>18</v>
      </c>
      <c r="D183" s="25" t="s">
        <v>771</v>
      </c>
      <c r="E183" s="8">
        <f t="shared" si="48"/>
        <v>1172.87</v>
      </c>
      <c r="F183" s="8">
        <f t="shared" si="48"/>
        <v>1172.87</v>
      </c>
      <c r="G183" s="35">
        <v>6</v>
      </c>
      <c r="H183" s="20" t="s">
        <v>231</v>
      </c>
      <c r="I183" s="8">
        <f t="shared" si="49"/>
        <v>0.0005</v>
      </c>
      <c r="J183" s="44">
        <v>0.5</v>
      </c>
      <c r="K183" s="37">
        <v>0.38</v>
      </c>
      <c r="L183" s="11">
        <f t="shared" si="50"/>
        <v>0.00038</v>
      </c>
      <c r="M183" s="11">
        <f t="shared" si="51"/>
        <v>0.00011999999999999999</v>
      </c>
    </row>
    <row r="184" spans="1:13" ht="25.5">
      <c r="A184" s="11">
        <v>171</v>
      </c>
      <c r="B184" s="8" t="s">
        <v>1847</v>
      </c>
      <c r="C184" s="8" t="s">
        <v>18</v>
      </c>
      <c r="D184" s="25" t="s">
        <v>1773</v>
      </c>
      <c r="E184" s="8">
        <f t="shared" si="48"/>
        <v>1172.87</v>
      </c>
      <c r="F184" s="8">
        <f t="shared" si="48"/>
        <v>1172.87</v>
      </c>
      <c r="G184" s="35">
        <v>6</v>
      </c>
      <c r="H184" s="20" t="s">
        <v>1739</v>
      </c>
      <c r="I184" s="8">
        <f t="shared" si="49"/>
        <v>0.0008</v>
      </c>
      <c r="J184" s="44">
        <v>0.8</v>
      </c>
      <c r="K184" s="43"/>
      <c r="L184" s="11">
        <f t="shared" si="50"/>
        <v>0</v>
      </c>
      <c r="M184" s="11">
        <f t="shared" si="51"/>
        <v>0.0008</v>
      </c>
    </row>
    <row r="185" spans="1:13" ht="25.5">
      <c r="A185" s="11">
        <v>172</v>
      </c>
      <c r="B185" s="8" t="s">
        <v>1847</v>
      </c>
      <c r="C185" s="8" t="s">
        <v>18</v>
      </c>
      <c r="D185" s="25" t="s">
        <v>772</v>
      </c>
      <c r="E185" s="8">
        <f t="shared" si="48"/>
        <v>1172.87</v>
      </c>
      <c r="F185" s="8">
        <f t="shared" si="48"/>
        <v>1172.87</v>
      </c>
      <c r="G185" s="35">
        <v>6</v>
      </c>
      <c r="H185" s="20" t="s">
        <v>233</v>
      </c>
      <c r="I185" s="8">
        <f t="shared" si="49"/>
        <v>0.001</v>
      </c>
      <c r="J185" s="36">
        <v>1</v>
      </c>
      <c r="K185" s="43"/>
      <c r="L185" s="11">
        <f t="shared" si="50"/>
        <v>0</v>
      </c>
      <c r="M185" s="11">
        <f t="shared" si="51"/>
        <v>0.001</v>
      </c>
    </row>
    <row r="186" spans="1:13" ht="25.5">
      <c r="A186" s="11">
        <v>173</v>
      </c>
      <c r="B186" s="8" t="s">
        <v>1847</v>
      </c>
      <c r="C186" s="8" t="s">
        <v>18</v>
      </c>
      <c r="D186" s="25" t="s">
        <v>778</v>
      </c>
      <c r="E186" s="8">
        <f aca="true" t="shared" si="52" ref="E186:F192">IF($G186=3,$P$6,0)+IF($G186=4,$P$7,0)+IF($G186=5,$P$8,0)+IF($G186=6,$P$9,0)+IF($G186=7,$P$10,0)+IF($G186=8,$P$11,0)</f>
        <v>1172.87</v>
      </c>
      <c r="F186" s="8">
        <f t="shared" si="52"/>
        <v>1172.87</v>
      </c>
      <c r="G186" s="35">
        <v>6</v>
      </c>
      <c r="H186" s="20" t="s">
        <v>249</v>
      </c>
      <c r="I186" s="8">
        <f t="shared" si="49"/>
        <v>0.0002</v>
      </c>
      <c r="J186" s="44">
        <v>0.2</v>
      </c>
      <c r="K186" s="37">
        <v>0.05</v>
      </c>
      <c r="L186" s="11">
        <f t="shared" si="50"/>
        <v>5E-05</v>
      </c>
      <c r="M186" s="11">
        <f t="shared" si="51"/>
        <v>0.00015000000000000001</v>
      </c>
    </row>
    <row r="187" spans="1:13" ht="25.5">
      <c r="A187" s="11">
        <v>174</v>
      </c>
      <c r="B187" s="8" t="s">
        <v>1847</v>
      </c>
      <c r="C187" s="8" t="s">
        <v>18</v>
      </c>
      <c r="D187" s="25" t="s">
        <v>1833</v>
      </c>
      <c r="E187" s="8">
        <f t="shared" si="52"/>
        <v>1172.87</v>
      </c>
      <c r="F187" s="8">
        <f t="shared" si="52"/>
        <v>1172.87</v>
      </c>
      <c r="G187" s="35">
        <v>6</v>
      </c>
      <c r="H187" s="20" t="s">
        <v>1806</v>
      </c>
      <c r="I187" s="8">
        <f t="shared" si="49"/>
        <v>0.001</v>
      </c>
      <c r="J187" s="36">
        <v>1</v>
      </c>
      <c r="K187" s="37">
        <v>0.25</v>
      </c>
      <c r="L187" s="11">
        <f t="shared" si="50"/>
        <v>0.00025</v>
      </c>
      <c r="M187" s="11">
        <f t="shared" si="51"/>
        <v>0.00075</v>
      </c>
    </row>
    <row r="188" spans="1:13" ht="25.5">
      <c r="A188" s="11">
        <v>175</v>
      </c>
      <c r="B188" s="8" t="s">
        <v>1847</v>
      </c>
      <c r="C188" s="8" t="s">
        <v>18</v>
      </c>
      <c r="D188" s="25" t="s">
        <v>773</v>
      </c>
      <c r="E188" s="8">
        <f t="shared" si="52"/>
        <v>1172.87</v>
      </c>
      <c r="F188" s="8">
        <f t="shared" si="52"/>
        <v>1172.87</v>
      </c>
      <c r="G188" s="35">
        <v>6</v>
      </c>
      <c r="H188" s="20" t="s">
        <v>1151</v>
      </c>
      <c r="I188" s="8">
        <f t="shared" si="49"/>
        <v>0.0002</v>
      </c>
      <c r="J188" s="44">
        <v>0.2</v>
      </c>
      <c r="K188" s="43"/>
      <c r="L188" s="11">
        <f t="shared" si="50"/>
        <v>0</v>
      </c>
      <c r="M188" s="11">
        <f t="shared" si="51"/>
        <v>0.0002</v>
      </c>
    </row>
    <row r="189" spans="1:13" ht="25.5">
      <c r="A189" s="11">
        <v>176</v>
      </c>
      <c r="B189" s="8" t="s">
        <v>1847</v>
      </c>
      <c r="C189" s="8" t="s">
        <v>18</v>
      </c>
      <c r="D189" s="25" t="s">
        <v>1174</v>
      </c>
      <c r="E189" s="8">
        <f t="shared" si="52"/>
        <v>1172.87</v>
      </c>
      <c r="F189" s="8">
        <f t="shared" si="52"/>
        <v>1172.87</v>
      </c>
      <c r="G189" s="35">
        <v>6</v>
      </c>
      <c r="H189" s="20" t="s">
        <v>1169</v>
      </c>
      <c r="I189" s="8">
        <f t="shared" si="49"/>
        <v>0.006</v>
      </c>
      <c r="J189" s="36">
        <v>6</v>
      </c>
      <c r="K189" s="37">
        <v>0.73</v>
      </c>
      <c r="L189" s="11">
        <f t="shared" si="50"/>
        <v>0.00073</v>
      </c>
      <c r="M189" s="11">
        <f t="shared" si="51"/>
        <v>0.00527</v>
      </c>
    </row>
    <row r="190" spans="1:13" ht="25.5">
      <c r="A190" s="11">
        <v>177</v>
      </c>
      <c r="B190" s="8" t="s">
        <v>1847</v>
      </c>
      <c r="C190" s="8" t="s">
        <v>18</v>
      </c>
      <c r="D190" s="25" t="s">
        <v>1512</v>
      </c>
      <c r="E190" s="8">
        <f t="shared" si="52"/>
        <v>1172.87</v>
      </c>
      <c r="F190" s="8">
        <f t="shared" si="52"/>
        <v>1172.87</v>
      </c>
      <c r="G190" s="35">
        <v>6</v>
      </c>
      <c r="H190" s="20" t="s">
        <v>1508</v>
      </c>
      <c r="I190" s="8">
        <f t="shared" si="49"/>
        <v>0.0001</v>
      </c>
      <c r="J190" s="44">
        <v>0.1</v>
      </c>
      <c r="K190" s="43"/>
      <c r="L190" s="11">
        <f t="shared" si="50"/>
        <v>0</v>
      </c>
      <c r="M190" s="11">
        <f t="shared" si="51"/>
        <v>0.0001</v>
      </c>
    </row>
    <row r="191" spans="1:13" ht="25.5">
      <c r="A191" s="11">
        <v>178</v>
      </c>
      <c r="B191" s="8" t="s">
        <v>1847</v>
      </c>
      <c r="C191" s="8" t="s">
        <v>18</v>
      </c>
      <c r="D191" s="25" t="s">
        <v>1664</v>
      </c>
      <c r="E191" s="8">
        <f t="shared" si="52"/>
        <v>1172.87</v>
      </c>
      <c r="F191" s="8">
        <f t="shared" si="52"/>
        <v>1172.87</v>
      </c>
      <c r="G191" s="35">
        <v>6</v>
      </c>
      <c r="H191" s="20" t="s">
        <v>238</v>
      </c>
      <c r="I191" s="8">
        <f>J191/1000</f>
        <v>0.0002</v>
      </c>
      <c r="J191" s="44">
        <v>0.2</v>
      </c>
      <c r="K191" s="43"/>
      <c r="L191" s="11">
        <f>K191/1000</f>
        <v>0</v>
      </c>
      <c r="M191" s="11">
        <f>I191-L191</f>
        <v>0.0002</v>
      </c>
    </row>
    <row r="192" spans="1:13" ht="25.5">
      <c r="A192" s="11">
        <v>179</v>
      </c>
      <c r="B192" s="8" t="s">
        <v>1847</v>
      </c>
      <c r="C192" s="8" t="s">
        <v>18</v>
      </c>
      <c r="D192" s="25" t="s">
        <v>991</v>
      </c>
      <c r="E192" s="8">
        <f t="shared" si="52"/>
        <v>1214.4</v>
      </c>
      <c r="F192" s="8">
        <f t="shared" si="52"/>
        <v>1214.4</v>
      </c>
      <c r="G192" s="35">
        <v>7</v>
      </c>
      <c r="H192" s="20" t="s">
        <v>1031</v>
      </c>
      <c r="I192" s="8">
        <f>J192/1000</f>
        <v>0.0003</v>
      </c>
      <c r="J192" s="44">
        <v>0.3</v>
      </c>
      <c r="K192" s="43"/>
      <c r="L192" s="11">
        <f>K192/1000</f>
        <v>0</v>
      </c>
      <c r="M192" s="11">
        <f>I192-L192</f>
        <v>0.0003</v>
      </c>
    </row>
    <row r="193" spans="1:13" ht="25.5">
      <c r="A193" s="11">
        <v>180</v>
      </c>
      <c r="B193" s="8" t="s">
        <v>1847</v>
      </c>
      <c r="C193" s="8" t="s">
        <v>18</v>
      </c>
      <c r="D193" s="25" t="s">
        <v>1779</v>
      </c>
      <c r="E193" s="8">
        <f>IF($G193=3,$P$6,0)+IF($G193=4,$P$7,0)+IF($G193=5,$P$8,0)+IF($G193=6,$P$9,0)+IF($G193=7,$P$10,0)+IF($G193=8,$P$11,0)</f>
        <v>1214.4</v>
      </c>
      <c r="F193" s="8">
        <f>IF($G193=3,$P$6,0)+IF($G193=4,$P$7,0)+IF($G193=5,$P$8,0)+IF($G193=6,$P$9,0)+IF($G193=7,$P$10,0)+IF($G193=8,$P$11,0)</f>
        <v>1214.4</v>
      </c>
      <c r="G193" s="35">
        <v>7</v>
      </c>
      <c r="H193" s="20" t="s">
        <v>1749</v>
      </c>
      <c r="I193" s="8">
        <f aca="true" t="shared" si="53" ref="I193:I198">J193/1000</f>
        <v>0.001</v>
      </c>
      <c r="J193" s="36">
        <v>1</v>
      </c>
      <c r="K193" s="37">
        <v>0.46</v>
      </c>
      <c r="L193" s="11">
        <f>K193/1000</f>
        <v>0.00046</v>
      </c>
      <c r="M193" s="11">
        <f>I193-L193</f>
        <v>0.00054</v>
      </c>
    </row>
    <row r="194" spans="1:13" ht="25.5">
      <c r="A194" s="11">
        <v>181</v>
      </c>
      <c r="B194" s="8" t="s">
        <v>1847</v>
      </c>
      <c r="C194" s="8" t="s">
        <v>18</v>
      </c>
      <c r="D194" s="25" t="s">
        <v>777</v>
      </c>
      <c r="E194" s="8">
        <f>IF($G194=3,$P$6,0)+IF($G194=4,$P$7,0)+IF($G194=5,$P$8,0)+IF($G194=6,$P$9,0)+IF($G194=7,$P$10,0)+IF($G194=8,$P$11,0)</f>
        <v>1214.4</v>
      </c>
      <c r="F194" s="8">
        <f>IF($G194=3,$P$6,0)+IF($G194=4,$P$7,0)+IF($G194=5,$P$8,0)+IF($G194=6,$P$9,0)+IF($G194=7,$P$10,0)+IF($G194=8,$P$11,0)</f>
        <v>1214.4</v>
      </c>
      <c r="G194" s="35">
        <v>7</v>
      </c>
      <c r="H194" s="20" t="s">
        <v>1081</v>
      </c>
      <c r="I194" s="8">
        <f t="shared" si="53"/>
        <v>0.0005</v>
      </c>
      <c r="J194" s="44">
        <v>0.5</v>
      </c>
      <c r="K194" s="43"/>
      <c r="L194" s="11">
        <f>K194/1000</f>
        <v>0</v>
      </c>
      <c r="M194" s="11">
        <f>I194-L194</f>
        <v>0.0005</v>
      </c>
    </row>
    <row r="195" spans="1:13" ht="25.5">
      <c r="A195" s="11">
        <v>182</v>
      </c>
      <c r="B195" s="8" t="s">
        <v>1847</v>
      </c>
      <c r="C195" s="8" t="s">
        <v>18</v>
      </c>
      <c r="D195" s="25" t="s">
        <v>1781</v>
      </c>
      <c r="E195" s="8">
        <f aca="true" t="shared" si="54" ref="E195:F202">IF($G195=3,$P$6,0)+IF($G195=4,$P$7,0)+IF($G195=5,$P$8,0)+IF($G195=6,$P$9,0)+IF($G195=7,$P$10,0)+IF($G195=8,$P$11,0)</f>
        <v>1214.4</v>
      </c>
      <c r="F195" s="8">
        <f t="shared" si="54"/>
        <v>1214.4</v>
      </c>
      <c r="G195" s="35">
        <v>7</v>
      </c>
      <c r="H195" s="20" t="s">
        <v>1750</v>
      </c>
      <c r="I195" s="8">
        <f t="shared" si="53"/>
        <v>0.0002</v>
      </c>
      <c r="J195" s="44">
        <v>0.2</v>
      </c>
      <c r="K195" s="43"/>
      <c r="L195" s="11">
        <f>K195/1000</f>
        <v>0</v>
      </c>
      <c r="M195" s="11">
        <f>I195-L195</f>
        <v>0.0002</v>
      </c>
    </row>
    <row r="196" spans="1:13" ht="25.5">
      <c r="A196" s="11">
        <v>183</v>
      </c>
      <c r="B196" s="8" t="s">
        <v>1847</v>
      </c>
      <c r="C196" s="8" t="s">
        <v>18</v>
      </c>
      <c r="D196" s="25" t="s">
        <v>1782</v>
      </c>
      <c r="E196" s="8">
        <f t="shared" si="54"/>
        <v>1214.4</v>
      </c>
      <c r="F196" s="8">
        <f t="shared" si="54"/>
        <v>1214.4</v>
      </c>
      <c r="G196" s="35">
        <v>7</v>
      </c>
      <c r="H196" s="20" t="s">
        <v>1751</v>
      </c>
      <c r="I196" s="8">
        <f t="shared" si="53"/>
        <v>0.0005</v>
      </c>
      <c r="J196" s="44">
        <v>0.5</v>
      </c>
      <c r="K196" s="43"/>
      <c r="L196" s="11">
        <f>K196/1000</f>
        <v>0</v>
      </c>
      <c r="M196" s="11">
        <f>I196-L196</f>
        <v>0.0005</v>
      </c>
    </row>
    <row r="197" spans="1:13" ht="25.5">
      <c r="A197" s="11">
        <v>184</v>
      </c>
      <c r="B197" s="8" t="s">
        <v>1847</v>
      </c>
      <c r="C197" s="8" t="s">
        <v>18</v>
      </c>
      <c r="D197" s="25"/>
      <c r="E197" s="8">
        <f t="shared" si="54"/>
        <v>1065.77</v>
      </c>
      <c r="F197" s="8">
        <f t="shared" si="54"/>
        <v>1065.77</v>
      </c>
      <c r="G197" s="35">
        <v>8</v>
      </c>
      <c r="H197" s="20" t="s">
        <v>162</v>
      </c>
      <c r="I197" s="8">
        <f t="shared" si="53"/>
        <v>0.054088000000000004</v>
      </c>
      <c r="J197" s="46">
        <v>54.088</v>
      </c>
      <c r="K197" s="48">
        <v>75.105</v>
      </c>
      <c r="L197" s="11">
        <f>K197/1000</f>
        <v>0.075105</v>
      </c>
      <c r="M197" s="11">
        <f>I197-L197</f>
        <v>-0.021017</v>
      </c>
    </row>
    <row r="198" spans="1:13" ht="25.5">
      <c r="A198" s="11">
        <v>185</v>
      </c>
      <c r="B198" s="8" t="s">
        <v>26</v>
      </c>
      <c r="C198" s="8" t="s">
        <v>27</v>
      </c>
      <c r="D198" s="25" t="s">
        <v>1668</v>
      </c>
      <c r="E198" s="8">
        <f t="shared" si="54"/>
        <v>922.03</v>
      </c>
      <c r="F198" s="8">
        <f t="shared" si="54"/>
        <v>922.03</v>
      </c>
      <c r="G198" s="35">
        <v>4</v>
      </c>
      <c r="H198" s="20" t="s">
        <v>1083</v>
      </c>
      <c r="I198" s="8">
        <f t="shared" si="53"/>
        <v>0.15</v>
      </c>
      <c r="J198" s="36">
        <v>150</v>
      </c>
      <c r="K198" s="42">
        <v>103.6</v>
      </c>
      <c r="L198" s="11">
        <f>K198/1000</f>
        <v>0.1036</v>
      </c>
      <c r="M198" s="11">
        <f>I198-L198</f>
        <v>0.0464</v>
      </c>
    </row>
    <row r="199" spans="1:13" ht="25.5">
      <c r="A199" s="11">
        <v>186</v>
      </c>
      <c r="B199" s="8" t="s">
        <v>26</v>
      </c>
      <c r="C199" s="8" t="s">
        <v>27</v>
      </c>
      <c r="D199" s="25" t="s">
        <v>874</v>
      </c>
      <c r="E199" s="8">
        <f t="shared" si="54"/>
        <v>1005.92</v>
      </c>
      <c r="F199" s="8">
        <f t="shared" si="54"/>
        <v>1005.92</v>
      </c>
      <c r="G199" s="35">
        <v>5</v>
      </c>
      <c r="H199" s="20" t="s">
        <v>402</v>
      </c>
      <c r="I199" s="8">
        <f aca="true" t="shared" si="55" ref="I199:I214">J199/1000</f>
        <v>0.06</v>
      </c>
      <c r="J199" s="36">
        <v>60</v>
      </c>
      <c r="K199" s="42">
        <v>35.3</v>
      </c>
      <c r="L199" s="11">
        <f aca="true" t="shared" si="56" ref="L199:L214">K199/1000</f>
        <v>0.0353</v>
      </c>
      <c r="M199" s="11">
        <f aca="true" t="shared" si="57" ref="M199:M214">I199-L199</f>
        <v>0.0247</v>
      </c>
    </row>
    <row r="200" spans="1:13" ht="25.5">
      <c r="A200" s="11">
        <v>187</v>
      </c>
      <c r="B200" s="8" t="s">
        <v>26</v>
      </c>
      <c r="C200" s="8" t="s">
        <v>27</v>
      </c>
      <c r="D200" s="25" t="s">
        <v>875</v>
      </c>
      <c r="E200" s="8">
        <f t="shared" si="54"/>
        <v>1005.92</v>
      </c>
      <c r="F200" s="8">
        <f t="shared" si="54"/>
        <v>1005.92</v>
      </c>
      <c r="G200" s="35">
        <v>5</v>
      </c>
      <c r="H200" s="20" t="s">
        <v>403</v>
      </c>
      <c r="I200" s="8">
        <f t="shared" si="55"/>
        <v>0.015</v>
      </c>
      <c r="J200" s="36">
        <v>15</v>
      </c>
      <c r="K200" s="42">
        <v>5.8</v>
      </c>
      <c r="L200" s="11">
        <f t="shared" si="56"/>
        <v>0.0058</v>
      </c>
      <c r="M200" s="11">
        <f t="shared" si="57"/>
        <v>0.0092</v>
      </c>
    </row>
    <row r="201" spans="1:13" ht="25.5">
      <c r="A201" s="11">
        <v>188</v>
      </c>
      <c r="B201" s="8" t="s">
        <v>26</v>
      </c>
      <c r="C201" s="8" t="s">
        <v>27</v>
      </c>
      <c r="D201" s="25" t="s">
        <v>1669</v>
      </c>
      <c r="E201" s="8">
        <f t="shared" si="54"/>
        <v>1005.92</v>
      </c>
      <c r="F201" s="8">
        <f t="shared" si="54"/>
        <v>1005.92</v>
      </c>
      <c r="G201" s="35">
        <v>5</v>
      </c>
      <c r="H201" s="20" t="s">
        <v>1191</v>
      </c>
      <c r="I201" s="8">
        <f t="shared" si="55"/>
        <v>0.023</v>
      </c>
      <c r="J201" s="36">
        <v>23</v>
      </c>
      <c r="K201" s="47">
        <v>8</v>
      </c>
      <c r="L201" s="11">
        <f t="shared" si="56"/>
        <v>0.008</v>
      </c>
      <c r="M201" s="11">
        <f t="shared" si="57"/>
        <v>0.015</v>
      </c>
    </row>
    <row r="202" spans="1:13" ht="25.5">
      <c r="A202" s="11">
        <v>189</v>
      </c>
      <c r="B202" s="8" t="s">
        <v>26</v>
      </c>
      <c r="C202" s="8" t="s">
        <v>27</v>
      </c>
      <c r="D202" s="25" t="s">
        <v>1834</v>
      </c>
      <c r="E202" s="8">
        <f t="shared" si="54"/>
        <v>1172.87</v>
      </c>
      <c r="F202" s="8">
        <f t="shared" si="54"/>
        <v>1172.87</v>
      </c>
      <c r="G202" s="35">
        <v>6</v>
      </c>
      <c r="H202" s="20" t="s">
        <v>1807</v>
      </c>
      <c r="I202" s="8">
        <f t="shared" si="55"/>
        <v>0.006</v>
      </c>
      <c r="J202" s="36">
        <v>6</v>
      </c>
      <c r="K202" s="43"/>
      <c r="L202" s="11">
        <f t="shared" si="56"/>
        <v>0</v>
      </c>
      <c r="M202" s="11">
        <f t="shared" si="57"/>
        <v>0.006</v>
      </c>
    </row>
    <row r="203" spans="1:13" ht="25.5">
      <c r="A203" s="11">
        <v>190</v>
      </c>
      <c r="B203" s="8" t="s">
        <v>26</v>
      </c>
      <c r="C203" s="8" t="s">
        <v>27</v>
      </c>
      <c r="D203" s="25"/>
      <c r="E203" s="8">
        <f aca="true" t="shared" si="58" ref="E203:F220">IF($G203=3,$P$6,0)+IF($G203=4,$P$7,0)+IF($G203=5,$P$8,0)+IF($G203=6,$P$9,0)+IF($G203=7,$P$10,0)+IF($G203=8,$P$11,0)</f>
        <v>1065.77</v>
      </c>
      <c r="F203" s="8">
        <f t="shared" si="58"/>
        <v>1065.77</v>
      </c>
      <c r="G203" s="35">
        <v>8</v>
      </c>
      <c r="H203" s="20" t="s">
        <v>162</v>
      </c>
      <c r="I203" s="8">
        <f t="shared" si="55"/>
        <v>0.010306</v>
      </c>
      <c r="J203" s="46">
        <v>10.306</v>
      </c>
      <c r="K203" s="48">
        <v>0.092</v>
      </c>
      <c r="L203" s="11">
        <f t="shared" si="56"/>
        <v>9.2E-05</v>
      </c>
      <c r="M203" s="11">
        <f t="shared" si="57"/>
        <v>0.010213999999999999</v>
      </c>
    </row>
    <row r="204" spans="1:13" ht="38.25">
      <c r="A204" s="11">
        <v>191</v>
      </c>
      <c r="B204" s="8" t="s">
        <v>19</v>
      </c>
      <c r="C204" s="8" t="s">
        <v>20</v>
      </c>
      <c r="D204" s="25" t="s">
        <v>779</v>
      </c>
      <c r="E204" s="8">
        <f t="shared" si="58"/>
        <v>676.52</v>
      </c>
      <c r="F204" s="8">
        <f t="shared" si="58"/>
        <v>676.52</v>
      </c>
      <c r="G204" s="35">
        <v>3</v>
      </c>
      <c r="H204" s="20" t="s">
        <v>1794</v>
      </c>
      <c r="I204" s="8">
        <f t="shared" si="55"/>
        <v>0.935</v>
      </c>
      <c r="J204" s="36">
        <v>935</v>
      </c>
      <c r="K204" s="37">
        <v>546.19</v>
      </c>
      <c r="L204" s="11">
        <f t="shared" si="56"/>
        <v>0.5461900000000001</v>
      </c>
      <c r="M204" s="11">
        <f t="shared" si="57"/>
        <v>0.38881</v>
      </c>
    </row>
    <row r="205" spans="1:13" ht="25.5">
      <c r="A205" s="11">
        <v>192</v>
      </c>
      <c r="B205" s="8" t="s">
        <v>19</v>
      </c>
      <c r="C205" s="8" t="s">
        <v>20</v>
      </c>
      <c r="D205" s="25" t="s">
        <v>1670</v>
      </c>
      <c r="E205" s="8">
        <f t="shared" si="58"/>
        <v>922.03</v>
      </c>
      <c r="F205" s="8">
        <f t="shared" si="58"/>
        <v>922.03</v>
      </c>
      <c r="G205" s="35">
        <v>4</v>
      </c>
      <c r="H205" s="20" t="s">
        <v>250</v>
      </c>
      <c r="I205" s="8">
        <f t="shared" si="55"/>
        <v>0.011</v>
      </c>
      <c r="J205" s="36">
        <v>11</v>
      </c>
      <c r="K205" s="37">
        <v>9.77</v>
      </c>
      <c r="L205" s="11">
        <f t="shared" si="56"/>
        <v>0.00977</v>
      </c>
      <c r="M205" s="11">
        <f t="shared" si="57"/>
        <v>0.0012300000000000002</v>
      </c>
    </row>
    <row r="206" spans="1:13" ht="25.5">
      <c r="A206" s="11">
        <v>193</v>
      </c>
      <c r="B206" s="8" t="s">
        <v>19</v>
      </c>
      <c r="C206" s="8" t="s">
        <v>20</v>
      </c>
      <c r="D206" s="25" t="s">
        <v>1056</v>
      </c>
      <c r="E206" s="8">
        <f t="shared" si="58"/>
        <v>922.03</v>
      </c>
      <c r="F206" s="8">
        <f t="shared" si="58"/>
        <v>922.03</v>
      </c>
      <c r="G206" s="35">
        <v>4</v>
      </c>
      <c r="H206" s="20" t="s">
        <v>1084</v>
      </c>
      <c r="I206" s="8">
        <f t="shared" si="55"/>
        <v>0.005</v>
      </c>
      <c r="J206" s="36">
        <v>5</v>
      </c>
      <c r="K206" s="37">
        <v>1.38</v>
      </c>
      <c r="L206" s="11">
        <f t="shared" si="56"/>
        <v>0.00138</v>
      </c>
      <c r="M206" s="11">
        <f t="shared" si="57"/>
        <v>0.00362</v>
      </c>
    </row>
    <row r="207" spans="1:13" ht="25.5">
      <c r="A207" s="11">
        <v>194</v>
      </c>
      <c r="B207" s="8" t="s">
        <v>19</v>
      </c>
      <c r="C207" s="8" t="s">
        <v>20</v>
      </c>
      <c r="D207" s="25" t="s">
        <v>780</v>
      </c>
      <c r="E207" s="8">
        <f t="shared" si="58"/>
        <v>922.03</v>
      </c>
      <c r="F207" s="8">
        <f t="shared" si="58"/>
        <v>922.03</v>
      </c>
      <c r="G207" s="35">
        <v>4</v>
      </c>
      <c r="H207" s="20" t="s">
        <v>251</v>
      </c>
      <c r="I207" s="8">
        <f t="shared" si="55"/>
        <v>0.08</v>
      </c>
      <c r="J207" s="36">
        <v>80</v>
      </c>
      <c r="K207" s="43"/>
      <c r="L207" s="11">
        <f t="shared" si="56"/>
        <v>0</v>
      </c>
      <c r="M207" s="11">
        <f t="shared" si="57"/>
        <v>0.08</v>
      </c>
    </row>
    <row r="208" spans="1:13" ht="25.5">
      <c r="A208" s="11">
        <v>195</v>
      </c>
      <c r="B208" s="8" t="s">
        <v>19</v>
      </c>
      <c r="C208" s="8" t="s">
        <v>20</v>
      </c>
      <c r="D208" s="25" t="s">
        <v>781</v>
      </c>
      <c r="E208" s="8">
        <f t="shared" si="58"/>
        <v>922.03</v>
      </c>
      <c r="F208" s="8">
        <f t="shared" si="58"/>
        <v>922.03</v>
      </c>
      <c r="G208" s="35">
        <v>4</v>
      </c>
      <c r="H208" s="20" t="s">
        <v>252</v>
      </c>
      <c r="I208" s="8">
        <f t="shared" si="55"/>
        <v>0.08</v>
      </c>
      <c r="J208" s="36">
        <v>80</v>
      </c>
      <c r="K208" s="37">
        <v>30.48</v>
      </c>
      <c r="L208" s="11">
        <f t="shared" si="56"/>
        <v>0.03048</v>
      </c>
      <c r="M208" s="11">
        <f t="shared" si="57"/>
        <v>0.04952</v>
      </c>
    </row>
    <row r="209" spans="1:13" ht="38.25">
      <c r="A209" s="11">
        <v>196</v>
      </c>
      <c r="B209" s="8" t="s">
        <v>19</v>
      </c>
      <c r="C209" s="8" t="s">
        <v>20</v>
      </c>
      <c r="D209" s="25" t="s">
        <v>992</v>
      </c>
      <c r="E209" s="8">
        <f t="shared" si="58"/>
        <v>922.03</v>
      </c>
      <c r="F209" s="8">
        <f t="shared" si="58"/>
        <v>922.03</v>
      </c>
      <c r="G209" s="35">
        <v>4</v>
      </c>
      <c r="H209" s="20" t="s">
        <v>1032</v>
      </c>
      <c r="I209" s="8">
        <f t="shared" si="55"/>
        <v>0.08</v>
      </c>
      <c r="J209" s="36">
        <v>80</v>
      </c>
      <c r="K209" s="37">
        <v>19.87</v>
      </c>
      <c r="L209" s="11">
        <f t="shared" si="56"/>
        <v>0.019870000000000002</v>
      </c>
      <c r="M209" s="11">
        <f t="shared" si="57"/>
        <v>0.06013</v>
      </c>
    </row>
    <row r="210" spans="1:13" ht="25.5">
      <c r="A210" s="11">
        <v>197</v>
      </c>
      <c r="B210" s="8" t="s">
        <v>19</v>
      </c>
      <c r="C210" s="8" t="s">
        <v>20</v>
      </c>
      <c r="D210" s="25" t="s">
        <v>1135</v>
      </c>
      <c r="E210" s="8">
        <f t="shared" si="58"/>
        <v>922.03</v>
      </c>
      <c r="F210" s="8">
        <f t="shared" si="58"/>
        <v>922.03</v>
      </c>
      <c r="G210" s="35">
        <v>4</v>
      </c>
      <c r="H210" s="20" t="s">
        <v>1138</v>
      </c>
      <c r="I210" s="8">
        <f t="shared" si="55"/>
        <v>0.105</v>
      </c>
      <c r="J210" s="36">
        <v>105</v>
      </c>
      <c r="K210" s="37">
        <v>39.72</v>
      </c>
      <c r="L210" s="11">
        <f t="shared" si="56"/>
        <v>0.03972</v>
      </c>
      <c r="M210" s="11">
        <f t="shared" si="57"/>
        <v>0.06528</v>
      </c>
    </row>
    <row r="211" spans="1:13" ht="25.5">
      <c r="A211" s="11">
        <v>198</v>
      </c>
      <c r="B211" s="8" t="s">
        <v>19</v>
      </c>
      <c r="C211" s="8" t="s">
        <v>20</v>
      </c>
      <c r="D211" s="25" t="s">
        <v>1671</v>
      </c>
      <c r="E211" s="8">
        <f t="shared" si="58"/>
        <v>922.03</v>
      </c>
      <c r="F211" s="8">
        <f t="shared" si="58"/>
        <v>922.03</v>
      </c>
      <c r="G211" s="35">
        <v>4</v>
      </c>
      <c r="H211" s="20" t="s">
        <v>253</v>
      </c>
      <c r="I211" s="8">
        <f t="shared" si="55"/>
        <v>0.07</v>
      </c>
      <c r="J211" s="36">
        <v>70</v>
      </c>
      <c r="K211" s="37">
        <v>57.14</v>
      </c>
      <c r="L211" s="11">
        <f t="shared" si="56"/>
        <v>0.05714</v>
      </c>
      <c r="M211" s="11">
        <f t="shared" si="57"/>
        <v>0.012860000000000003</v>
      </c>
    </row>
    <row r="212" spans="1:13" ht="25.5">
      <c r="A212" s="11">
        <v>199</v>
      </c>
      <c r="B212" s="8" t="s">
        <v>19</v>
      </c>
      <c r="C212" s="8" t="s">
        <v>20</v>
      </c>
      <c r="D212" s="25" t="s">
        <v>782</v>
      </c>
      <c r="E212" s="8">
        <f t="shared" si="58"/>
        <v>922.03</v>
      </c>
      <c r="F212" s="8">
        <f t="shared" si="58"/>
        <v>922.03</v>
      </c>
      <c r="G212" s="35">
        <v>4</v>
      </c>
      <c r="H212" s="20" t="s">
        <v>168</v>
      </c>
      <c r="I212" s="8">
        <f t="shared" si="55"/>
        <v>0.393</v>
      </c>
      <c r="J212" s="36">
        <v>393</v>
      </c>
      <c r="K212" s="37">
        <v>204.15</v>
      </c>
      <c r="L212" s="11">
        <f t="shared" si="56"/>
        <v>0.20415</v>
      </c>
      <c r="M212" s="11">
        <f t="shared" si="57"/>
        <v>0.18885000000000002</v>
      </c>
    </row>
    <row r="213" spans="1:13" ht="25.5">
      <c r="A213" s="11">
        <v>200</v>
      </c>
      <c r="B213" s="8" t="s">
        <v>19</v>
      </c>
      <c r="C213" s="8" t="s">
        <v>20</v>
      </c>
      <c r="D213" s="25" t="s">
        <v>792</v>
      </c>
      <c r="E213" s="8">
        <f t="shared" si="58"/>
        <v>922.03</v>
      </c>
      <c r="F213" s="8">
        <f t="shared" si="58"/>
        <v>922.03</v>
      </c>
      <c r="G213" s="35">
        <v>4</v>
      </c>
      <c r="H213" s="20" t="s">
        <v>1155</v>
      </c>
      <c r="I213" s="8">
        <f t="shared" si="55"/>
        <v>0.06</v>
      </c>
      <c r="J213" s="36">
        <v>60</v>
      </c>
      <c r="K213" s="37">
        <v>14.33</v>
      </c>
      <c r="L213" s="11">
        <f t="shared" si="56"/>
        <v>0.01433</v>
      </c>
      <c r="M213" s="11">
        <f t="shared" si="57"/>
        <v>0.045669999999999995</v>
      </c>
    </row>
    <row r="214" spans="1:13" ht="38.25">
      <c r="A214" s="11">
        <v>201</v>
      </c>
      <c r="B214" s="8" t="s">
        <v>19</v>
      </c>
      <c r="C214" s="8" t="s">
        <v>20</v>
      </c>
      <c r="D214" s="25" t="s">
        <v>783</v>
      </c>
      <c r="E214" s="8">
        <f t="shared" si="58"/>
        <v>922.03</v>
      </c>
      <c r="F214" s="8">
        <f t="shared" si="58"/>
        <v>922.03</v>
      </c>
      <c r="G214" s="35">
        <v>4</v>
      </c>
      <c r="H214" s="20" t="s">
        <v>288</v>
      </c>
      <c r="I214" s="8">
        <f t="shared" si="55"/>
        <v>0.05</v>
      </c>
      <c r="J214" s="36">
        <v>50</v>
      </c>
      <c r="K214" s="42">
        <v>20.8</v>
      </c>
      <c r="L214" s="11">
        <f t="shared" si="56"/>
        <v>0.0208</v>
      </c>
      <c r="M214" s="11">
        <f t="shared" si="57"/>
        <v>0.029200000000000004</v>
      </c>
    </row>
    <row r="215" spans="1:13" ht="38.25">
      <c r="A215" s="11">
        <v>202</v>
      </c>
      <c r="B215" s="8" t="s">
        <v>19</v>
      </c>
      <c r="C215" s="8" t="s">
        <v>20</v>
      </c>
      <c r="D215" s="25" t="s">
        <v>254</v>
      </c>
      <c r="E215" s="8">
        <f t="shared" si="58"/>
        <v>922.03</v>
      </c>
      <c r="F215" s="8">
        <f t="shared" si="58"/>
        <v>922.03</v>
      </c>
      <c r="G215" s="35">
        <v>4</v>
      </c>
      <c r="H215" s="20" t="s">
        <v>1794</v>
      </c>
      <c r="I215" s="8">
        <f aca="true" t="shared" si="59" ref="I215:I235">J215/1000</f>
        <v>0.014</v>
      </c>
      <c r="J215" s="36">
        <v>14</v>
      </c>
      <c r="K215" s="37">
        <v>18.74</v>
      </c>
      <c r="L215" s="11">
        <f aca="true" t="shared" si="60" ref="L215:L236">K215/1000</f>
        <v>0.01874</v>
      </c>
      <c r="M215" s="11">
        <f aca="true" t="shared" si="61" ref="M215:M236">I215-L215</f>
        <v>-0.004739999999999999</v>
      </c>
    </row>
    <row r="216" spans="1:13" ht="38.25">
      <c r="A216" s="11">
        <v>203</v>
      </c>
      <c r="B216" s="8" t="s">
        <v>19</v>
      </c>
      <c r="C216" s="8" t="s">
        <v>20</v>
      </c>
      <c r="D216" s="25" t="s">
        <v>255</v>
      </c>
      <c r="E216" s="8">
        <f t="shared" si="58"/>
        <v>922.03</v>
      </c>
      <c r="F216" s="8">
        <f t="shared" si="58"/>
        <v>922.03</v>
      </c>
      <c r="G216" s="35">
        <v>4</v>
      </c>
      <c r="H216" s="20" t="s">
        <v>1794</v>
      </c>
      <c r="I216" s="8">
        <f t="shared" si="59"/>
        <v>0.12</v>
      </c>
      <c r="J216" s="36">
        <v>120</v>
      </c>
      <c r="K216" s="37">
        <v>134.87</v>
      </c>
      <c r="L216" s="11">
        <f t="shared" si="60"/>
        <v>0.13487000000000002</v>
      </c>
      <c r="M216" s="11">
        <f t="shared" si="61"/>
        <v>-0.014870000000000022</v>
      </c>
    </row>
    <row r="217" spans="1:13" ht="38.25">
      <c r="A217" s="11">
        <v>204</v>
      </c>
      <c r="B217" s="8" t="s">
        <v>19</v>
      </c>
      <c r="C217" s="8" t="s">
        <v>20</v>
      </c>
      <c r="D217" s="25" t="s">
        <v>256</v>
      </c>
      <c r="E217" s="8">
        <f t="shared" si="58"/>
        <v>922.03</v>
      </c>
      <c r="F217" s="8">
        <f t="shared" si="58"/>
        <v>922.03</v>
      </c>
      <c r="G217" s="35">
        <v>4</v>
      </c>
      <c r="H217" s="20" t="s">
        <v>1794</v>
      </c>
      <c r="I217" s="8">
        <f t="shared" si="59"/>
        <v>0.035</v>
      </c>
      <c r="J217" s="36">
        <v>35</v>
      </c>
      <c r="K217" s="37">
        <v>29.64</v>
      </c>
      <c r="L217" s="11">
        <f t="shared" si="60"/>
        <v>0.02964</v>
      </c>
      <c r="M217" s="11">
        <f t="shared" si="61"/>
        <v>0.005360000000000004</v>
      </c>
    </row>
    <row r="218" spans="1:13" ht="38.25">
      <c r="A218" s="11">
        <v>205</v>
      </c>
      <c r="B218" s="8" t="s">
        <v>19</v>
      </c>
      <c r="C218" s="8" t="s">
        <v>20</v>
      </c>
      <c r="D218" s="25" t="s">
        <v>1752</v>
      </c>
      <c r="E218" s="8">
        <f t="shared" si="58"/>
        <v>922.03</v>
      </c>
      <c r="F218" s="8">
        <f t="shared" si="58"/>
        <v>922.03</v>
      </c>
      <c r="G218" s="35">
        <v>4</v>
      </c>
      <c r="H218" s="20" t="s">
        <v>1794</v>
      </c>
      <c r="I218" s="8">
        <f t="shared" si="59"/>
        <v>0.09937</v>
      </c>
      <c r="J218" s="49">
        <v>99.37</v>
      </c>
      <c r="K218" s="37">
        <v>99.37</v>
      </c>
      <c r="L218" s="11">
        <f t="shared" si="60"/>
        <v>0.09937</v>
      </c>
      <c r="M218" s="11">
        <f t="shared" si="61"/>
        <v>0</v>
      </c>
    </row>
    <row r="219" spans="1:13" ht="38.25">
      <c r="A219" s="11">
        <v>206</v>
      </c>
      <c r="B219" s="8" t="s">
        <v>19</v>
      </c>
      <c r="C219" s="8" t="s">
        <v>20</v>
      </c>
      <c r="D219" s="25" t="s">
        <v>257</v>
      </c>
      <c r="E219" s="8">
        <f t="shared" si="58"/>
        <v>922.03</v>
      </c>
      <c r="F219" s="8">
        <f t="shared" si="58"/>
        <v>922.03</v>
      </c>
      <c r="G219" s="35">
        <v>4</v>
      </c>
      <c r="H219" s="20" t="s">
        <v>1794</v>
      </c>
      <c r="I219" s="8">
        <f t="shared" si="59"/>
        <v>0.26</v>
      </c>
      <c r="J219" s="36">
        <v>260</v>
      </c>
      <c r="K219" s="37">
        <v>238.58</v>
      </c>
      <c r="L219" s="11">
        <f t="shared" si="60"/>
        <v>0.23858000000000001</v>
      </c>
      <c r="M219" s="11">
        <f t="shared" si="61"/>
        <v>0.021419999999999995</v>
      </c>
    </row>
    <row r="220" spans="1:13" ht="25.5">
      <c r="A220" s="11">
        <v>207</v>
      </c>
      <c r="B220" s="8" t="s">
        <v>19</v>
      </c>
      <c r="C220" s="8" t="s">
        <v>20</v>
      </c>
      <c r="D220" s="25" t="s">
        <v>784</v>
      </c>
      <c r="E220" s="8">
        <f t="shared" si="58"/>
        <v>1005.92</v>
      </c>
      <c r="F220" s="8">
        <f t="shared" si="58"/>
        <v>1005.92</v>
      </c>
      <c r="G220" s="35">
        <v>5</v>
      </c>
      <c r="H220" s="20" t="s">
        <v>1152</v>
      </c>
      <c r="I220" s="8">
        <f t="shared" si="59"/>
        <v>0.05</v>
      </c>
      <c r="J220" s="36">
        <v>50</v>
      </c>
      <c r="K220" s="37">
        <v>81.48</v>
      </c>
      <c r="L220" s="11">
        <f t="shared" si="60"/>
        <v>0.08148000000000001</v>
      </c>
      <c r="M220" s="11">
        <f t="shared" si="61"/>
        <v>-0.03148000000000001</v>
      </c>
    </row>
    <row r="221" spans="1:13" ht="25.5">
      <c r="A221" s="11">
        <v>208</v>
      </c>
      <c r="B221" s="8" t="s">
        <v>19</v>
      </c>
      <c r="C221" s="8" t="s">
        <v>20</v>
      </c>
      <c r="D221" s="25" t="s">
        <v>785</v>
      </c>
      <c r="E221" s="8">
        <f aca="true" t="shared" si="62" ref="E221:F238">IF($G221=3,$P$6,0)+IF($G221=4,$P$7,0)+IF($G221=5,$P$8,0)+IF($G221=6,$P$9,0)+IF($G221=7,$P$10,0)+IF($G221=8,$P$11,0)</f>
        <v>1005.92</v>
      </c>
      <c r="F221" s="8">
        <f t="shared" si="62"/>
        <v>1005.92</v>
      </c>
      <c r="G221" s="35">
        <v>5</v>
      </c>
      <c r="H221" s="20" t="s">
        <v>258</v>
      </c>
      <c r="I221" s="8">
        <f t="shared" si="59"/>
        <v>0.003</v>
      </c>
      <c r="J221" s="36">
        <v>3</v>
      </c>
      <c r="K221" s="42">
        <v>0.1</v>
      </c>
      <c r="L221" s="11">
        <f t="shared" si="60"/>
        <v>0.0001</v>
      </c>
      <c r="M221" s="11">
        <f t="shared" si="61"/>
        <v>0.0029000000000000002</v>
      </c>
    </row>
    <row r="222" spans="1:13" ht="25.5">
      <c r="A222" s="11">
        <v>209</v>
      </c>
      <c r="B222" s="8" t="s">
        <v>19</v>
      </c>
      <c r="C222" s="8" t="s">
        <v>20</v>
      </c>
      <c r="D222" s="25" t="s">
        <v>820</v>
      </c>
      <c r="E222" s="8">
        <f t="shared" si="62"/>
        <v>1005.92</v>
      </c>
      <c r="F222" s="8">
        <f t="shared" si="62"/>
        <v>1005.92</v>
      </c>
      <c r="G222" s="35">
        <v>5</v>
      </c>
      <c r="H222" s="20" t="s">
        <v>304</v>
      </c>
      <c r="I222" s="8">
        <f t="shared" si="59"/>
        <v>0.01</v>
      </c>
      <c r="J222" s="36">
        <v>10</v>
      </c>
      <c r="K222" s="37">
        <v>1.37</v>
      </c>
      <c r="L222" s="11">
        <f t="shared" si="60"/>
        <v>0.0013700000000000001</v>
      </c>
      <c r="M222" s="11">
        <f t="shared" si="61"/>
        <v>0.00863</v>
      </c>
    </row>
    <row r="223" spans="1:13" ht="25.5">
      <c r="A223" s="11">
        <v>210</v>
      </c>
      <c r="B223" s="8" t="s">
        <v>19</v>
      </c>
      <c r="C223" s="8" t="s">
        <v>20</v>
      </c>
      <c r="D223" s="25" t="s">
        <v>786</v>
      </c>
      <c r="E223" s="8">
        <f t="shared" si="62"/>
        <v>1005.92</v>
      </c>
      <c r="F223" s="8">
        <f t="shared" si="62"/>
        <v>1005.92</v>
      </c>
      <c r="G223" s="35">
        <v>5</v>
      </c>
      <c r="H223" s="20" t="s">
        <v>65</v>
      </c>
      <c r="I223" s="8">
        <f t="shared" si="59"/>
        <v>0.003</v>
      </c>
      <c r="J223" s="36">
        <v>3</v>
      </c>
      <c r="K223" s="37">
        <v>1.62</v>
      </c>
      <c r="L223" s="11">
        <f t="shared" si="60"/>
        <v>0.0016200000000000001</v>
      </c>
      <c r="M223" s="11">
        <f t="shared" si="61"/>
        <v>0.00138</v>
      </c>
    </row>
    <row r="224" spans="1:13" ht="25.5">
      <c r="A224" s="11">
        <v>211</v>
      </c>
      <c r="B224" s="8" t="s">
        <v>19</v>
      </c>
      <c r="C224" s="8" t="s">
        <v>20</v>
      </c>
      <c r="D224" s="25" t="s">
        <v>787</v>
      </c>
      <c r="E224" s="8">
        <f t="shared" si="62"/>
        <v>1005.92</v>
      </c>
      <c r="F224" s="8">
        <f t="shared" si="62"/>
        <v>1005.92</v>
      </c>
      <c r="G224" s="35">
        <v>5</v>
      </c>
      <c r="H224" s="20" t="s">
        <v>1153</v>
      </c>
      <c r="I224" s="8">
        <f t="shared" si="59"/>
        <v>0.001</v>
      </c>
      <c r="J224" s="36">
        <v>1</v>
      </c>
      <c r="K224" s="43"/>
      <c r="L224" s="11">
        <f t="shared" si="60"/>
        <v>0</v>
      </c>
      <c r="M224" s="11">
        <f t="shared" si="61"/>
        <v>0.001</v>
      </c>
    </row>
    <row r="225" spans="1:13" ht="25.5">
      <c r="A225" s="11">
        <v>212</v>
      </c>
      <c r="B225" s="8" t="s">
        <v>19</v>
      </c>
      <c r="C225" s="8" t="s">
        <v>20</v>
      </c>
      <c r="D225" s="25" t="s">
        <v>788</v>
      </c>
      <c r="E225" s="8">
        <f t="shared" si="62"/>
        <v>1005.92</v>
      </c>
      <c r="F225" s="8">
        <f t="shared" si="62"/>
        <v>1005.92</v>
      </c>
      <c r="G225" s="35">
        <v>5</v>
      </c>
      <c r="H225" s="20" t="s">
        <v>260</v>
      </c>
      <c r="I225" s="8">
        <f t="shared" si="59"/>
        <v>0.006</v>
      </c>
      <c r="J225" s="36">
        <v>6</v>
      </c>
      <c r="K225" s="37">
        <v>2.77</v>
      </c>
      <c r="L225" s="11">
        <f t="shared" si="60"/>
        <v>0.00277</v>
      </c>
      <c r="M225" s="11">
        <f t="shared" si="61"/>
        <v>0.0032300000000000002</v>
      </c>
    </row>
    <row r="226" spans="1:13" ht="38.25">
      <c r="A226" s="11">
        <v>213</v>
      </c>
      <c r="B226" s="8" t="s">
        <v>19</v>
      </c>
      <c r="C226" s="8" t="s">
        <v>20</v>
      </c>
      <c r="D226" s="25" t="s">
        <v>789</v>
      </c>
      <c r="E226" s="8">
        <f t="shared" si="62"/>
        <v>1005.92</v>
      </c>
      <c r="F226" s="8">
        <f t="shared" si="62"/>
        <v>1005.92</v>
      </c>
      <c r="G226" s="35">
        <v>5</v>
      </c>
      <c r="H226" s="20" t="s">
        <v>261</v>
      </c>
      <c r="I226" s="8">
        <f t="shared" si="59"/>
        <v>0.001</v>
      </c>
      <c r="J226" s="36">
        <v>1</v>
      </c>
      <c r="K226" s="37">
        <v>0.25</v>
      </c>
      <c r="L226" s="11">
        <f t="shared" si="60"/>
        <v>0.00025</v>
      </c>
      <c r="M226" s="11">
        <f t="shared" si="61"/>
        <v>0.00075</v>
      </c>
    </row>
    <row r="227" spans="1:13" ht="25.5">
      <c r="A227" s="11">
        <v>214</v>
      </c>
      <c r="B227" s="8" t="s">
        <v>19</v>
      </c>
      <c r="C227" s="8" t="s">
        <v>20</v>
      </c>
      <c r="D227" s="25" t="s">
        <v>793</v>
      </c>
      <c r="E227" s="8">
        <f t="shared" si="62"/>
        <v>1005.92</v>
      </c>
      <c r="F227" s="8">
        <f t="shared" si="62"/>
        <v>1005.92</v>
      </c>
      <c r="G227" s="35">
        <v>5</v>
      </c>
      <c r="H227" s="20" t="s">
        <v>1085</v>
      </c>
      <c r="I227" s="8">
        <f t="shared" si="59"/>
        <v>0.001</v>
      </c>
      <c r="J227" s="36">
        <v>1</v>
      </c>
      <c r="K227" s="43"/>
      <c r="L227" s="11">
        <f t="shared" si="60"/>
        <v>0</v>
      </c>
      <c r="M227" s="11">
        <f t="shared" si="61"/>
        <v>0.001</v>
      </c>
    </row>
    <row r="228" spans="1:13" ht="25.5">
      <c r="A228" s="11">
        <v>215</v>
      </c>
      <c r="B228" s="8" t="s">
        <v>19</v>
      </c>
      <c r="C228" s="8" t="s">
        <v>20</v>
      </c>
      <c r="D228" s="25" t="s">
        <v>264</v>
      </c>
      <c r="E228" s="8">
        <f t="shared" si="62"/>
        <v>1005.92</v>
      </c>
      <c r="F228" s="8">
        <f t="shared" si="62"/>
        <v>1005.92</v>
      </c>
      <c r="G228" s="35">
        <v>5</v>
      </c>
      <c r="H228" s="20" t="s">
        <v>1615</v>
      </c>
      <c r="I228" s="8">
        <f t="shared" si="59"/>
        <v>0.002</v>
      </c>
      <c r="J228" s="36">
        <v>2</v>
      </c>
      <c r="K228" s="43"/>
      <c r="L228" s="11">
        <f t="shared" si="60"/>
        <v>0</v>
      </c>
      <c r="M228" s="11">
        <f t="shared" si="61"/>
        <v>0.002</v>
      </c>
    </row>
    <row r="229" spans="1:13" ht="25.5">
      <c r="A229" s="11">
        <v>216</v>
      </c>
      <c r="B229" s="8" t="s">
        <v>19</v>
      </c>
      <c r="C229" s="8" t="s">
        <v>20</v>
      </c>
      <c r="D229" s="25" t="s">
        <v>265</v>
      </c>
      <c r="E229" s="8">
        <f t="shared" si="62"/>
        <v>1005.92</v>
      </c>
      <c r="F229" s="8">
        <f t="shared" si="62"/>
        <v>1005.92</v>
      </c>
      <c r="G229" s="35">
        <v>5</v>
      </c>
      <c r="H229" s="20" t="s">
        <v>1615</v>
      </c>
      <c r="I229" s="8">
        <f t="shared" si="59"/>
        <v>0.001</v>
      </c>
      <c r="J229" s="36">
        <v>1</v>
      </c>
      <c r="K229" s="37">
        <v>0.59</v>
      </c>
      <c r="L229" s="11">
        <f t="shared" si="60"/>
        <v>0.0005899999999999999</v>
      </c>
      <c r="M229" s="11">
        <f t="shared" si="61"/>
        <v>0.0004100000000000001</v>
      </c>
    </row>
    <row r="230" spans="1:13" ht="25.5">
      <c r="A230" s="11">
        <v>217</v>
      </c>
      <c r="B230" s="8" t="s">
        <v>19</v>
      </c>
      <c r="C230" s="8" t="s">
        <v>20</v>
      </c>
      <c r="D230" s="25" t="s">
        <v>796</v>
      </c>
      <c r="E230" s="8">
        <f t="shared" si="62"/>
        <v>1005.92</v>
      </c>
      <c r="F230" s="8">
        <f t="shared" si="62"/>
        <v>1005.92</v>
      </c>
      <c r="G230" s="35">
        <v>5</v>
      </c>
      <c r="H230" s="20" t="s">
        <v>267</v>
      </c>
      <c r="I230" s="8">
        <f t="shared" si="59"/>
        <v>0.013</v>
      </c>
      <c r="J230" s="36">
        <v>13</v>
      </c>
      <c r="K230" s="37">
        <v>6.88</v>
      </c>
      <c r="L230" s="11">
        <f t="shared" si="60"/>
        <v>0.00688</v>
      </c>
      <c r="M230" s="11">
        <f t="shared" si="61"/>
        <v>0.00612</v>
      </c>
    </row>
    <row r="231" spans="1:13" ht="25.5">
      <c r="A231" s="11">
        <v>218</v>
      </c>
      <c r="B231" s="8" t="s">
        <v>19</v>
      </c>
      <c r="C231" s="8" t="s">
        <v>20</v>
      </c>
      <c r="D231" s="25" t="s">
        <v>1673</v>
      </c>
      <c r="E231" s="8">
        <f t="shared" si="62"/>
        <v>1005.92</v>
      </c>
      <c r="F231" s="8">
        <f t="shared" si="62"/>
        <v>1005.92</v>
      </c>
      <c r="G231" s="35">
        <v>5</v>
      </c>
      <c r="H231" s="20" t="s">
        <v>268</v>
      </c>
      <c r="I231" s="8">
        <f t="shared" si="59"/>
        <v>0.0068</v>
      </c>
      <c r="J231" s="44">
        <v>6.8</v>
      </c>
      <c r="K231" s="37">
        <v>0.99</v>
      </c>
      <c r="L231" s="11">
        <f t="shared" si="60"/>
        <v>0.00099</v>
      </c>
      <c r="M231" s="11">
        <f t="shared" si="61"/>
        <v>0.005809999999999999</v>
      </c>
    </row>
    <row r="232" spans="1:13" ht="51">
      <c r="A232" s="11">
        <v>219</v>
      </c>
      <c r="B232" s="8" t="s">
        <v>19</v>
      </c>
      <c r="C232" s="8" t="s">
        <v>20</v>
      </c>
      <c r="D232" s="25" t="s">
        <v>799</v>
      </c>
      <c r="E232" s="8">
        <f t="shared" si="62"/>
        <v>1005.92</v>
      </c>
      <c r="F232" s="8">
        <f t="shared" si="62"/>
        <v>1005.92</v>
      </c>
      <c r="G232" s="35">
        <v>5</v>
      </c>
      <c r="H232" s="20" t="s">
        <v>1808</v>
      </c>
      <c r="I232" s="8">
        <f t="shared" si="59"/>
        <v>0.002</v>
      </c>
      <c r="J232" s="36">
        <v>2</v>
      </c>
      <c r="K232" s="43"/>
      <c r="L232" s="11">
        <f t="shared" si="60"/>
        <v>0</v>
      </c>
      <c r="M232" s="11">
        <f t="shared" si="61"/>
        <v>0.002</v>
      </c>
    </row>
    <row r="233" spans="1:13" ht="25.5">
      <c r="A233" s="11">
        <v>220</v>
      </c>
      <c r="B233" s="8" t="s">
        <v>19</v>
      </c>
      <c r="C233" s="8" t="s">
        <v>20</v>
      </c>
      <c r="D233" s="25" t="s">
        <v>800</v>
      </c>
      <c r="E233" s="8">
        <f t="shared" si="62"/>
        <v>1005.92</v>
      </c>
      <c r="F233" s="8">
        <f t="shared" si="62"/>
        <v>1005.92</v>
      </c>
      <c r="G233" s="35">
        <v>5</v>
      </c>
      <c r="H233" s="20" t="s">
        <v>270</v>
      </c>
      <c r="I233" s="8">
        <f t="shared" si="59"/>
        <v>0.003</v>
      </c>
      <c r="J233" s="36">
        <v>3</v>
      </c>
      <c r="K233" s="37">
        <v>1.02</v>
      </c>
      <c r="L233" s="11">
        <f t="shared" si="60"/>
        <v>0.00102</v>
      </c>
      <c r="M233" s="11">
        <f t="shared" si="61"/>
        <v>0.00198</v>
      </c>
    </row>
    <row r="234" spans="1:13" ht="25.5">
      <c r="A234" s="11">
        <v>221</v>
      </c>
      <c r="B234" s="8" t="s">
        <v>19</v>
      </c>
      <c r="C234" s="8" t="s">
        <v>20</v>
      </c>
      <c r="D234" s="25" t="s">
        <v>794</v>
      </c>
      <c r="E234" s="8">
        <f t="shared" si="62"/>
        <v>1005.92</v>
      </c>
      <c r="F234" s="8">
        <f t="shared" si="62"/>
        <v>1005.92</v>
      </c>
      <c r="G234" s="35">
        <v>5</v>
      </c>
      <c r="H234" s="20" t="s">
        <v>271</v>
      </c>
      <c r="I234" s="8">
        <f t="shared" si="59"/>
        <v>0.02</v>
      </c>
      <c r="J234" s="36">
        <v>20</v>
      </c>
      <c r="K234" s="43"/>
      <c r="L234" s="11">
        <f t="shared" si="60"/>
        <v>0</v>
      </c>
      <c r="M234" s="11">
        <f t="shared" si="61"/>
        <v>0.02</v>
      </c>
    </row>
    <row r="235" spans="1:13" ht="25.5">
      <c r="A235" s="11">
        <v>222</v>
      </c>
      <c r="B235" s="8" t="s">
        <v>19</v>
      </c>
      <c r="C235" s="8" t="s">
        <v>20</v>
      </c>
      <c r="D235" s="25" t="s">
        <v>273</v>
      </c>
      <c r="E235" s="8">
        <f t="shared" si="62"/>
        <v>1005.92</v>
      </c>
      <c r="F235" s="8">
        <f t="shared" si="62"/>
        <v>1005.92</v>
      </c>
      <c r="G235" s="35">
        <v>5</v>
      </c>
      <c r="H235" s="20" t="s">
        <v>272</v>
      </c>
      <c r="I235" s="8">
        <f t="shared" si="59"/>
        <v>0.003</v>
      </c>
      <c r="J235" s="36">
        <v>3</v>
      </c>
      <c r="K235" s="37">
        <v>0.72</v>
      </c>
      <c r="L235" s="11">
        <f t="shared" si="60"/>
        <v>0.0007199999999999999</v>
      </c>
      <c r="M235" s="11">
        <f t="shared" si="61"/>
        <v>0.00228</v>
      </c>
    </row>
    <row r="236" spans="1:13" ht="25.5">
      <c r="A236" s="11">
        <v>223</v>
      </c>
      <c r="B236" s="8" t="s">
        <v>19</v>
      </c>
      <c r="C236" s="8" t="s">
        <v>20</v>
      </c>
      <c r="D236" s="25" t="s">
        <v>801</v>
      </c>
      <c r="E236" s="8">
        <f t="shared" si="62"/>
        <v>1005.92</v>
      </c>
      <c r="F236" s="8">
        <f t="shared" si="62"/>
        <v>1005.92</v>
      </c>
      <c r="G236" s="35">
        <v>5</v>
      </c>
      <c r="H236" s="20" t="s">
        <v>275</v>
      </c>
      <c r="I236" s="8">
        <f aca="true" t="shared" si="63" ref="I236:I250">J236/1000</f>
        <v>0.015</v>
      </c>
      <c r="J236" s="36">
        <v>15</v>
      </c>
      <c r="K236" s="37">
        <v>5.73</v>
      </c>
      <c r="L236" s="11">
        <f t="shared" si="60"/>
        <v>0.005730000000000001</v>
      </c>
      <c r="M236" s="11">
        <f t="shared" si="61"/>
        <v>0.009269999999999999</v>
      </c>
    </row>
    <row r="237" spans="1:13" ht="25.5">
      <c r="A237" s="11">
        <v>224</v>
      </c>
      <c r="B237" s="8" t="s">
        <v>19</v>
      </c>
      <c r="C237" s="8" t="s">
        <v>20</v>
      </c>
      <c r="D237" s="25" t="s">
        <v>1139</v>
      </c>
      <c r="E237" s="8">
        <f t="shared" si="62"/>
        <v>1005.92</v>
      </c>
      <c r="F237" s="8">
        <f t="shared" si="62"/>
        <v>1005.92</v>
      </c>
      <c r="G237" s="35">
        <v>5</v>
      </c>
      <c r="H237" s="20" t="s">
        <v>1144</v>
      </c>
      <c r="I237" s="8">
        <f t="shared" si="63"/>
        <v>0.011</v>
      </c>
      <c r="J237" s="36">
        <v>11</v>
      </c>
      <c r="K237" s="37">
        <v>3.21</v>
      </c>
      <c r="L237" s="11">
        <f aca="true" t="shared" si="64" ref="L237:L250">K237/1000</f>
        <v>0.00321</v>
      </c>
      <c r="M237" s="11">
        <f aca="true" t="shared" si="65" ref="M237:M250">I237-L237</f>
        <v>0.007789999999999999</v>
      </c>
    </row>
    <row r="238" spans="1:13" ht="25.5">
      <c r="A238" s="11">
        <v>225</v>
      </c>
      <c r="B238" s="8" t="s">
        <v>19</v>
      </c>
      <c r="C238" s="8" t="s">
        <v>20</v>
      </c>
      <c r="D238" s="25" t="s">
        <v>805</v>
      </c>
      <c r="E238" s="8">
        <f t="shared" si="62"/>
        <v>1005.92</v>
      </c>
      <c r="F238" s="8">
        <f t="shared" si="62"/>
        <v>1005.92</v>
      </c>
      <c r="G238" s="35">
        <v>5</v>
      </c>
      <c r="H238" s="20" t="s">
        <v>278</v>
      </c>
      <c r="I238" s="8">
        <f t="shared" si="63"/>
        <v>0.002</v>
      </c>
      <c r="J238" s="36">
        <v>2</v>
      </c>
      <c r="K238" s="37">
        <v>0.84</v>
      </c>
      <c r="L238" s="11">
        <f t="shared" si="64"/>
        <v>0.0008399999999999999</v>
      </c>
      <c r="M238" s="11">
        <f t="shared" si="65"/>
        <v>0.00116</v>
      </c>
    </row>
    <row r="239" spans="1:13" ht="51">
      <c r="A239" s="11">
        <v>226</v>
      </c>
      <c r="B239" s="8" t="s">
        <v>19</v>
      </c>
      <c r="C239" s="8" t="s">
        <v>20</v>
      </c>
      <c r="D239" s="25" t="s">
        <v>791</v>
      </c>
      <c r="E239" s="8">
        <f aca="true" t="shared" si="66" ref="E239:F251">IF($G239=3,$P$6,0)+IF($G239=4,$P$7,0)+IF($G239=5,$P$8,0)+IF($G239=6,$P$9,0)+IF($G239=7,$P$10,0)+IF($G239=8,$P$11,0)</f>
        <v>1005.92</v>
      </c>
      <c r="F239" s="8">
        <f t="shared" si="66"/>
        <v>1005.92</v>
      </c>
      <c r="G239" s="35">
        <v>5</v>
      </c>
      <c r="H239" s="20" t="s">
        <v>1086</v>
      </c>
      <c r="I239" s="8">
        <f t="shared" si="63"/>
        <v>0.002</v>
      </c>
      <c r="J239" s="36">
        <v>2</v>
      </c>
      <c r="K239" s="37">
        <v>1.35</v>
      </c>
      <c r="L239" s="11">
        <f t="shared" si="64"/>
        <v>0.00135</v>
      </c>
      <c r="M239" s="11">
        <f t="shared" si="65"/>
        <v>0.00065</v>
      </c>
    </row>
    <row r="240" spans="1:13" ht="25.5">
      <c r="A240" s="11">
        <v>227</v>
      </c>
      <c r="B240" s="8" t="s">
        <v>19</v>
      </c>
      <c r="C240" s="8" t="s">
        <v>20</v>
      </c>
      <c r="D240" s="25" t="s">
        <v>807</v>
      </c>
      <c r="E240" s="8">
        <f t="shared" si="66"/>
        <v>1005.92</v>
      </c>
      <c r="F240" s="8">
        <f t="shared" si="66"/>
        <v>1005.92</v>
      </c>
      <c r="G240" s="35">
        <v>5</v>
      </c>
      <c r="H240" s="20" t="s">
        <v>281</v>
      </c>
      <c r="I240" s="8">
        <f t="shared" si="63"/>
        <v>0.01</v>
      </c>
      <c r="J240" s="36">
        <v>10</v>
      </c>
      <c r="K240" s="42">
        <v>7.5</v>
      </c>
      <c r="L240" s="11">
        <f t="shared" si="64"/>
        <v>0.0075</v>
      </c>
      <c r="M240" s="11">
        <f t="shared" si="65"/>
        <v>0.0025000000000000005</v>
      </c>
    </row>
    <row r="241" spans="1:13" ht="25.5">
      <c r="A241" s="11">
        <v>228</v>
      </c>
      <c r="B241" s="8" t="s">
        <v>19</v>
      </c>
      <c r="C241" s="8" t="s">
        <v>20</v>
      </c>
      <c r="D241" s="25" t="s">
        <v>1675</v>
      </c>
      <c r="E241" s="8">
        <f t="shared" si="66"/>
        <v>1005.92</v>
      </c>
      <c r="F241" s="8">
        <f t="shared" si="66"/>
        <v>1005.92</v>
      </c>
      <c r="G241" s="35">
        <v>5</v>
      </c>
      <c r="H241" s="20" t="s">
        <v>282</v>
      </c>
      <c r="I241" s="8">
        <f t="shared" si="63"/>
        <v>0.006</v>
      </c>
      <c r="J241" s="36">
        <v>6</v>
      </c>
      <c r="K241" s="37">
        <v>6.73</v>
      </c>
      <c r="L241" s="11">
        <f t="shared" si="64"/>
        <v>0.006730000000000001</v>
      </c>
      <c r="M241" s="11">
        <f t="shared" si="65"/>
        <v>-0.0007300000000000006</v>
      </c>
    </row>
    <row r="242" spans="1:13" ht="25.5">
      <c r="A242" s="11">
        <v>229</v>
      </c>
      <c r="B242" s="8" t="s">
        <v>19</v>
      </c>
      <c r="C242" s="8" t="s">
        <v>20</v>
      </c>
      <c r="D242" s="25" t="s">
        <v>808</v>
      </c>
      <c r="E242" s="8">
        <f t="shared" si="66"/>
        <v>1005.92</v>
      </c>
      <c r="F242" s="8">
        <f t="shared" si="66"/>
        <v>1005.92</v>
      </c>
      <c r="G242" s="35">
        <v>5</v>
      </c>
      <c r="H242" s="20" t="s">
        <v>283</v>
      </c>
      <c r="I242" s="8">
        <f t="shared" si="63"/>
        <v>0.009</v>
      </c>
      <c r="J242" s="36">
        <v>9</v>
      </c>
      <c r="K242" s="37">
        <v>9.07</v>
      </c>
      <c r="L242" s="11">
        <f t="shared" si="64"/>
        <v>0.00907</v>
      </c>
      <c r="M242" s="11">
        <f t="shared" si="65"/>
        <v>-7.000000000000062E-05</v>
      </c>
    </row>
    <row r="243" spans="1:13" ht="25.5">
      <c r="A243" s="11">
        <v>230</v>
      </c>
      <c r="B243" s="8" t="s">
        <v>19</v>
      </c>
      <c r="C243" s="8" t="s">
        <v>20</v>
      </c>
      <c r="D243" s="25" t="s">
        <v>1576</v>
      </c>
      <c r="E243" s="8">
        <f t="shared" si="66"/>
        <v>1005.92</v>
      </c>
      <c r="F243" s="8">
        <f t="shared" si="66"/>
        <v>1005.92</v>
      </c>
      <c r="G243" s="35">
        <v>5</v>
      </c>
      <c r="H243" s="20" t="s">
        <v>1493</v>
      </c>
      <c r="I243" s="8">
        <f t="shared" si="63"/>
        <v>0.02</v>
      </c>
      <c r="J243" s="36">
        <v>20</v>
      </c>
      <c r="K243" s="43"/>
      <c r="L243" s="11">
        <f t="shared" si="64"/>
        <v>0</v>
      </c>
      <c r="M243" s="11">
        <f t="shared" si="65"/>
        <v>0.02</v>
      </c>
    </row>
    <row r="244" spans="1:13" ht="25.5">
      <c r="A244" s="11">
        <v>231</v>
      </c>
      <c r="B244" s="8" t="s">
        <v>19</v>
      </c>
      <c r="C244" s="8" t="s">
        <v>20</v>
      </c>
      <c r="D244" s="25" t="s">
        <v>809</v>
      </c>
      <c r="E244" s="8">
        <f t="shared" si="66"/>
        <v>1005.92</v>
      </c>
      <c r="F244" s="8">
        <f t="shared" si="66"/>
        <v>1005.92</v>
      </c>
      <c r="G244" s="35">
        <v>5</v>
      </c>
      <c r="H244" s="20" t="s">
        <v>128</v>
      </c>
      <c r="I244" s="8">
        <f t="shared" si="63"/>
        <v>0.0006</v>
      </c>
      <c r="J244" s="44">
        <v>0.6</v>
      </c>
      <c r="K244" s="43"/>
      <c r="L244" s="11">
        <f t="shared" si="64"/>
        <v>0</v>
      </c>
      <c r="M244" s="11">
        <f t="shared" si="65"/>
        <v>0.0006</v>
      </c>
    </row>
    <row r="245" spans="1:13" ht="25.5">
      <c r="A245" s="11">
        <v>232</v>
      </c>
      <c r="B245" s="8" t="s">
        <v>19</v>
      </c>
      <c r="C245" s="8" t="s">
        <v>20</v>
      </c>
      <c r="D245" s="25" t="s">
        <v>815</v>
      </c>
      <c r="E245" s="8">
        <f t="shared" si="66"/>
        <v>1005.92</v>
      </c>
      <c r="F245" s="8">
        <f t="shared" si="66"/>
        <v>1005.92</v>
      </c>
      <c r="G245" s="35">
        <v>5</v>
      </c>
      <c r="H245" s="20" t="s">
        <v>1154</v>
      </c>
      <c r="I245" s="8">
        <f t="shared" si="63"/>
        <v>0.002</v>
      </c>
      <c r="J245" s="36">
        <v>2</v>
      </c>
      <c r="K245" s="43"/>
      <c r="L245" s="11">
        <f t="shared" si="64"/>
        <v>0</v>
      </c>
      <c r="M245" s="11">
        <f t="shared" si="65"/>
        <v>0.002</v>
      </c>
    </row>
    <row r="246" spans="1:13" ht="25.5">
      <c r="A246" s="11">
        <v>233</v>
      </c>
      <c r="B246" s="8" t="s">
        <v>19</v>
      </c>
      <c r="C246" s="8" t="s">
        <v>20</v>
      </c>
      <c r="D246" s="25" t="s">
        <v>1577</v>
      </c>
      <c r="E246" s="8">
        <f t="shared" si="66"/>
        <v>1005.92</v>
      </c>
      <c r="F246" s="8">
        <f t="shared" si="66"/>
        <v>1005.92</v>
      </c>
      <c r="G246" s="35">
        <v>5</v>
      </c>
      <c r="H246" s="20" t="s">
        <v>1753</v>
      </c>
      <c r="I246" s="8">
        <f t="shared" si="63"/>
        <v>0.01</v>
      </c>
      <c r="J246" s="36">
        <v>10</v>
      </c>
      <c r="K246" s="43"/>
      <c r="L246" s="11">
        <f t="shared" si="64"/>
        <v>0</v>
      </c>
      <c r="M246" s="11">
        <f t="shared" si="65"/>
        <v>0.01</v>
      </c>
    </row>
    <row r="247" spans="1:13" ht="25.5">
      <c r="A247" s="11">
        <v>234</v>
      </c>
      <c r="B247" s="8" t="s">
        <v>19</v>
      </c>
      <c r="C247" s="8" t="s">
        <v>20</v>
      </c>
      <c r="D247" s="25" t="s">
        <v>812</v>
      </c>
      <c r="E247" s="8">
        <f t="shared" si="66"/>
        <v>1005.92</v>
      </c>
      <c r="F247" s="8">
        <f t="shared" si="66"/>
        <v>1005.92</v>
      </c>
      <c r="G247" s="35">
        <v>5</v>
      </c>
      <c r="H247" s="20" t="s">
        <v>286</v>
      </c>
      <c r="I247" s="8">
        <f t="shared" si="63"/>
        <v>0.001</v>
      </c>
      <c r="J247" s="36">
        <v>1</v>
      </c>
      <c r="K247" s="37">
        <v>0.53</v>
      </c>
      <c r="L247" s="11">
        <f t="shared" si="64"/>
        <v>0.00053</v>
      </c>
      <c r="M247" s="11">
        <f t="shared" si="65"/>
        <v>0.00047000000000000004</v>
      </c>
    </row>
    <row r="248" spans="1:13" ht="25.5">
      <c r="A248" s="11">
        <v>235</v>
      </c>
      <c r="B248" s="8" t="s">
        <v>19</v>
      </c>
      <c r="C248" s="8" t="s">
        <v>20</v>
      </c>
      <c r="D248" s="25" t="s">
        <v>813</v>
      </c>
      <c r="E248" s="8">
        <f t="shared" si="66"/>
        <v>1005.92</v>
      </c>
      <c r="F248" s="8">
        <f t="shared" si="66"/>
        <v>1005.92</v>
      </c>
      <c r="G248" s="35">
        <v>5</v>
      </c>
      <c r="H248" s="20" t="s">
        <v>287</v>
      </c>
      <c r="I248" s="8">
        <f t="shared" si="63"/>
        <v>0.008</v>
      </c>
      <c r="J248" s="36">
        <v>8</v>
      </c>
      <c r="K248" s="37">
        <v>6.89</v>
      </c>
      <c r="L248" s="11">
        <f t="shared" si="64"/>
        <v>0.006889999999999999</v>
      </c>
      <c r="M248" s="11">
        <f t="shared" si="65"/>
        <v>0.0011100000000000007</v>
      </c>
    </row>
    <row r="249" spans="1:13" ht="51">
      <c r="A249" s="11">
        <v>236</v>
      </c>
      <c r="B249" s="8" t="s">
        <v>19</v>
      </c>
      <c r="C249" s="8" t="s">
        <v>20</v>
      </c>
      <c r="D249" s="25" t="s">
        <v>1057</v>
      </c>
      <c r="E249" s="8">
        <f t="shared" si="66"/>
        <v>1005.92</v>
      </c>
      <c r="F249" s="8">
        <f t="shared" si="66"/>
        <v>1005.92</v>
      </c>
      <c r="G249" s="35">
        <v>5</v>
      </c>
      <c r="H249" s="20" t="s">
        <v>1087</v>
      </c>
      <c r="I249" s="8">
        <f t="shared" si="63"/>
        <v>0.026</v>
      </c>
      <c r="J249" s="36">
        <v>26</v>
      </c>
      <c r="K249" s="37">
        <v>1.91</v>
      </c>
      <c r="L249" s="11">
        <f t="shared" si="64"/>
        <v>0.00191</v>
      </c>
      <c r="M249" s="11">
        <f t="shared" si="65"/>
        <v>0.02409</v>
      </c>
    </row>
    <row r="250" spans="1:13" ht="25.5">
      <c r="A250" s="11">
        <v>237</v>
      </c>
      <c r="B250" s="8" t="s">
        <v>19</v>
      </c>
      <c r="C250" s="8" t="s">
        <v>20</v>
      </c>
      <c r="D250" s="25" t="s">
        <v>814</v>
      </c>
      <c r="E250" s="8">
        <f t="shared" si="66"/>
        <v>1005.92</v>
      </c>
      <c r="F250" s="8">
        <f t="shared" si="66"/>
        <v>1005.92</v>
      </c>
      <c r="G250" s="35">
        <v>5</v>
      </c>
      <c r="H250" s="20" t="s">
        <v>289</v>
      </c>
      <c r="I250" s="8">
        <f t="shared" si="63"/>
        <v>0.001</v>
      </c>
      <c r="J250" s="36">
        <v>1</v>
      </c>
      <c r="K250" s="43"/>
      <c r="L250" s="11">
        <f t="shared" si="64"/>
        <v>0</v>
      </c>
      <c r="M250" s="11">
        <f t="shared" si="65"/>
        <v>0.001</v>
      </c>
    </row>
    <row r="251" spans="1:13" ht="38.25">
      <c r="A251" s="11">
        <v>238</v>
      </c>
      <c r="B251" s="8" t="s">
        <v>19</v>
      </c>
      <c r="C251" s="8" t="s">
        <v>20</v>
      </c>
      <c r="D251" s="25" t="s">
        <v>292</v>
      </c>
      <c r="E251" s="8">
        <f t="shared" si="66"/>
        <v>1005.92</v>
      </c>
      <c r="F251" s="8">
        <f t="shared" si="66"/>
        <v>1005.92</v>
      </c>
      <c r="G251" s="35">
        <v>5</v>
      </c>
      <c r="H251" s="20" t="s">
        <v>1794</v>
      </c>
      <c r="I251" s="8">
        <f aca="true" t="shared" si="67" ref="I251:I260">J251/1000</f>
        <v>0.004</v>
      </c>
      <c r="J251" s="36">
        <v>4</v>
      </c>
      <c r="K251" s="37">
        <v>8.15</v>
      </c>
      <c r="L251" s="11">
        <f aca="true" t="shared" si="68" ref="L251:L260">K251/1000</f>
        <v>0.008150000000000001</v>
      </c>
      <c r="M251" s="11">
        <f aca="true" t="shared" si="69" ref="M251:M260">I251-L251</f>
        <v>-0.004150000000000001</v>
      </c>
    </row>
    <row r="252" spans="1:13" ht="38.25">
      <c r="A252" s="11">
        <v>239</v>
      </c>
      <c r="B252" s="8" t="s">
        <v>19</v>
      </c>
      <c r="C252" s="8" t="s">
        <v>20</v>
      </c>
      <c r="D252" s="25" t="s">
        <v>1754</v>
      </c>
      <c r="E252" s="8">
        <f aca="true" t="shared" si="70" ref="E252:F260">IF($G252=3,$P$6,0)+IF($G252=4,$P$7,0)+IF($G252=5,$P$8,0)+IF($G252=6,$P$9,0)+IF($G252=7,$P$10,0)+IF($G252=8,$P$11,0)</f>
        <v>1005.92</v>
      </c>
      <c r="F252" s="8">
        <f t="shared" si="70"/>
        <v>1005.92</v>
      </c>
      <c r="G252" s="35">
        <v>5</v>
      </c>
      <c r="H252" s="20" t="s">
        <v>1794</v>
      </c>
      <c r="I252" s="8">
        <f t="shared" si="67"/>
        <v>0.003</v>
      </c>
      <c r="J252" s="36">
        <v>3</v>
      </c>
      <c r="K252" s="37">
        <v>3.14</v>
      </c>
      <c r="L252" s="11">
        <f t="shared" si="68"/>
        <v>0.00314</v>
      </c>
      <c r="M252" s="11">
        <f t="shared" si="69"/>
        <v>-0.00013999999999999993</v>
      </c>
    </row>
    <row r="253" spans="1:13" ht="38.25">
      <c r="A253" s="11">
        <v>240</v>
      </c>
      <c r="B253" s="8" t="s">
        <v>19</v>
      </c>
      <c r="C253" s="8" t="s">
        <v>20</v>
      </c>
      <c r="D253" s="25" t="s">
        <v>294</v>
      </c>
      <c r="E253" s="8">
        <f t="shared" si="70"/>
        <v>1005.92</v>
      </c>
      <c r="F253" s="8">
        <f t="shared" si="70"/>
        <v>1005.92</v>
      </c>
      <c r="G253" s="35">
        <v>5</v>
      </c>
      <c r="H253" s="20" t="s">
        <v>1794</v>
      </c>
      <c r="I253" s="8">
        <f t="shared" si="67"/>
        <v>0.002</v>
      </c>
      <c r="J253" s="36">
        <v>2</v>
      </c>
      <c r="K253" s="37">
        <v>0.37</v>
      </c>
      <c r="L253" s="11">
        <f t="shared" si="68"/>
        <v>0.00037</v>
      </c>
      <c r="M253" s="11">
        <f t="shared" si="69"/>
        <v>0.00163</v>
      </c>
    </row>
    <row r="254" spans="1:13" ht="38.25">
      <c r="A254" s="11">
        <v>241</v>
      </c>
      <c r="B254" s="8" t="s">
        <v>19</v>
      </c>
      <c r="C254" s="8" t="s">
        <v>20</v>
      </c>
      <c r="D254" s="25" t="s">
        <v>295</v>
      </c>
      <c r="E254" s="8">
        <f t="shared" si="70"/>
        <v>1005.92</v>
      </c>
      <c r="F254" s="8">
        <f t="shared" si="70"/>
        <v>1005.92</v>
      </c>
      <c r="G254" s="35">
        <v>5</v>
      </c>
      <c r="H254" s="20" t="s">
        <v>1794</v>
      </c>
      <c r="I254" s="8">
        <f t="shared" si="67"/>
        <v>0.005</v>
      </c>
      <c r="J254" s="36">
        <v>5</v>
      </c>
      <c r="K254" s="37">
        <v>6.05</v>
      </c>
      <c r="L254" s="11">
        <f t="shared" si="68"/>
        <v>0.00605</v>
      </c>
      <c r="M254" s="11">
        <f t="shared" si="69"/>
        <v>-0.0010499999999999997</v>
      </c>
    </row>
    <row r="255" spans="1:13" ht="38.25">
      <c r="A255" s="11">
        <v>242</v>
      </c>
      <c r="B255" s="8" t="s">
        <v>19</v>
      </c>
      <c r="C255" s="8" t="s">
        <v>20</v>
      </c>
      <c r="D255" s="25" t="s">
        <v>296</v>
      </c>
      <c r="E255" s="8">
        <f t="shared" si="70"/>
        <v>1005.92</v>
      </c>
      <c r="F255" s="8">
        <f t="shared" si="70"/>
        <v>1005.92</v>
      </c>
      <c r="G255" s="35">
        <v>5</v>
      </c>
      <c r="H255" s="20" t="s">
        <v>1794</v>
      </c>
      <c r="I255" s="8">
        <f t="shared" si="67"/>
        <v>0.002</v>
      </c>
      <c r="J255" s="36">
        <v>2</v>
      </c>
      <c r="K255" s="42">
        <v>2.4</v>
      </c>
      <c r="L255" s="11">
        <f t="shared" si="68"/>
        <v>0.0024</v>
      </c>
      <c r="M255" s="11">
        <f t="shared" si="69"/>
        <v>-0.00039999999999999975</v>
      </c>
    </row>
    <row r="256" spans="1:13" ht="38.25">
      <c r="A256" s="11">
        <v>243</v>
      </c>
      <c r="B256" s="8" t="s">
        <v>19</v>
      </c>
      <c r="C256" s="8" t="s">
        <v>20</v>
      </c>
      <c r="D256" s="25" t="s">
        <v>297</v>
      </c>
      <c r="E256" s="8">
        <f t="shared" si="70"/>
        <v>1005.92</v>
      </c>
      <c r="F256" s="8">
        <f t="shared" si="70"/>
        <v>1005.92</v>
      </c>
      <c r="G256" s="35">
        <v>5</v>
      </c>
      <c r="H256" s="20" t="s">
        <v>1794</v>
      </c>
      <c r="I256" s="8">
        <f t="shared" si="67"/>
        <v>0.009</v>
      </c>
      <c r="J256" s="36">
        <v>9</v>
      </c>
      <c r="K256" s="47">
        <v>2</v>
      </c>
      <c r="L256" s="11">
        <f t="shared" si="68"/>
        <v>0.002</v>
      </c>
      <c r="M256" s="11">
        <f t="shared" si="69"/>
        <v>0.006999999999999999</v>
      </c>
    </row>
    <row r="257" spans="1:13" ht="25.5">
      <c r="A257" s="11">
        <v>244</v>
      </c>
      <c r="B257" s="8" t="s">
        <v>19</v>
      </c>
      <c r="C257" s="8" t="s">
        <v>20</v>
      </c>
      <c r="D257" s="25" t="s">
        <v>1604</v>
      </c>
      <c r="E257" s="8">
        <f t="shared" si="70"/>
        <v>1005.92</v>
      </c>
      <c r="F257" s="8">
        <f t="shared" si="70"/>
        <v>1005.92</v>
      </c>
      <c r="G257" s="35">
        <v>5</v>
      </c>
      <c r="H257" s="20" t="s">
        <v>1595</v>
      </c>
      <c r="I257" s="8">
        <f t="shared" si="67"/>
        <v>0.007</v>
      </c>
      <c r="J257" s="36">
        <v>7</v>
      </c>
      <c r="K257" s="43"/>
      <c r="L257" s="11">
        <f t="shared" si="68"/>
        <v>0</v>
      </c>
      <c r="M257" s="11">
        <f t="shared" si="69"/>
        <v>0.007</v>
      </c>
    </row>
    <row r="258" spans="1:13" ht="25.5">
      <c r="A258" s="11">
        <v>245</v>
      </c>
      <c r="B258" s="8" t="s">
        <v>19</v>
      </c>
      <c r="C258" s="8" t="s">
        <v>20</v>
      </c>
      <c r="D258" s="25" t="s">
        <v>817</v>
      </c>
      <c r="E258" s="8">
        <f t="shared" si="70"/>
        <v>1172.87</v>
      </c>
      <c r="F258" s="8">
        <f t="shared" si="70"/>
        <v>1172.87</v>
      </c>
      <c r="G258" s="35">
        <v>6</v>
      </c>
      <c r="H258" s="20" t="s">
        <v>300</v>
      </c>
      <c r="I258" s="8">
        <f t="shared" si="67"/>
        <v>0.0007</v>
      </c>
      <c r="J258" s="44">
        <v>0.7</v>
      </c>
      <c r="K258" s="37">
        <v>0.43</v>
      </c>
      <c r="L258" s="11">
        <f t="shared" si="68"/>
        <v>0.00043</v>
      </c>
      <c r="M258" s="11">
        <f t="shared" si="69"/>
        <v>0.00027</v>
      </c>
    </row>
    <row r="259" spans="1:13" ht="25.5">
      <c r="A259" s="11">
        <v>246</v>
      </c>
      <c r="B259" s="8" t="s">
        <v>19</v>
      </c>
      <c r="C259" s="8" t="s">
        <v>20</v>
      </c>
      <c r="D259" s="25" t="s">
        <v>818</v>
      </c>
      <c r="E259" s="8">
        <f t="shared" si="70"/>
        <v>1172.87</v>
      </c>
      <c r="F259" s="8">
        <f t="shared" si="70"/>
        <v>1172.87</v>
      </c>
      <c r="G259" s="35">
        <v>6</v>
      </c>
      <c r="H259" s="20" t="s">
        <v>301</v>
      </c>
      <c r="I259" s="8">
        <f t="shared" si="67"/>
        <v>0.0005</v>
      </c>
      <c r="J259" s="44">
        <v>0.5</v>
      </c>
      <c r="K259" s="43"/>
      <c r="L259" s="11">
        <f t="shared" si="68"/>
        <v>0</v>
      </c>
      <c r="M259" s="11">
        <f t="shared" si="69"/>
        <v>0.0005</v>
      </c>
    </row>
    <row r="260" spans="1:13" ht="25.5">
      <c r="A260" s="11">
        <v>247</v>
      </c>
      <c r="B260" s="8" t="s">
        <v>19</v>
      </c>
      <c r="C260" s="8" t="s">
        <v>20</v>
      </c>
      <c r="D260" s="25" t="s">
        <v>819</v>
      </c>
      <c r="E260" s="8">
        <f t="shared" si="70"/>
        <v>1172.87</v>
      </c>
      <c r="F260" s="8">
        <f t="shared" si="70"/>
        <v>1172.87</v>
      </c>
      <c r="G260" s="35">
        <v>6</v>
      </c>
      <c r="H260" s="20" t="s">
        <v>303</v>
      </c>
      <c r="I260" s="8">
        <f t="shared" si="67"/>
        <v>0.0005</v>
      </c>
      <c r="J260" s="44">
        <v>0.5</v>
      </c>
      <c r="K260" s="37">
        <v>0.15</v>
      </c>
      <c r="L260" s="11">
        <f t="shared" si="68"/>
        <v>0.00015</v>
      </c>
      <c r="M260" s="11">
        <f t="shared" si="69"/>
        <v>0.00035000000000000005</v>
      </c>
    </row>
    <row r="261" spans="1:13" ht="25.5">
      <c r="A261" s="11">
        <v>248</v>
      </c>
      <c r="B261" s="8" t="s">
        <v>19</v>
      </c>
      <c r="C261" s="8" t="s">
        <v>20</v>
      </c>
      <c r="D261" s="25" t="s">
        <v>790</v>
      </c>
      <c r="E261" s="8">
        <f aca="true" t="shared" si="71" ref="E261:F266">IF($G261=3,$P$6,0)+IF($G261=4,$P$7,0)+IF($G261=5,$P$8,0)+IF($G261=6,$P$9,0)+IF($G261=7,$P$10,0)+IF($G261=8,$P$11,0)</f>
        <v>1172.87</v>
      </c>
      <c r="F261" s="8">
        <f t="shared" si="71"/>
        <v>1172.87</v>
      </c>
      <c r="G261" s="35">
        <v>6</v>
      </c>
      <c r="H261" s="20" t="s">
        <v>175</v>
      </c>
      <c r="I261" s="8">
        <f>J261/1000</f>
        <v>0.002</v>
      </c>
      <c r="J261" s="36">
        <v>2</v>
      </c>
      <c r="K261" s="37">
        <v>0.31</v>
      </c>
      <c r="L261" s="11">
        <f>K261/1000</f>
        <v>0.00031</v>
      </c>
      <c r="M261" s="11">
        <f>I261-L261</f>
        <v>0.00169</v>
      </c>
    </row>
    <row r="262" spans="1:13" ht="25.5">
      <c r="A262" s="11">
        <v>249</v>
      </c>
      <c r="B262" s="8" t="s">
        <v>19</v>
      </c>
      <c r="C262" s="8" t="s">
        <v>20</v>
      </c>
      <c r="D262" s="25" t="s">
        <v>821</v>
      </c>
      <c r="E262" s="8">
        <f t="shared" si="71"/>
        <v>1172.87</v>
      </c>
      <c r="F262" s="8">
        <f t="shared" si="71"/>
        <v>1172.87</v>
      </c>
      <c r="G262" s="35">
        <v>6</v>
      </c>
      <c r="H262" s="20" t="s">
        <v>306</v>
      </c>
      <c r="I262" s="8">
        <f>J262/1000</f>
        <v>0.0001</v>
      </c>
      <c r="J262" s="44">
        <v>0.1</v>
      </c>
      <c r="K262" s="37">
        <v>0.09</v>
      </c>
      <c r="L262" s="11">
        <f>K262/1000</f>
        <v>8.999999999999999E-05</v>
      </c>
      <c r="M262" s="11">
        <f>I262-L262</f>
        <v>1.0000000000000013E-05</v>
      </c>
    </row>
    <row r="263" spans="1:13" ht="25.5">
      <c r="A263" s="11">
        <v>250</v>
      </c>
      <c r="B263" s="8" t="s">
        <v>19</v>
      </c>
      <c r="C263" s="8" t="s">
        <v>20</v>
      </c>
      <c r="D263" s="25" t="s">
        <v>822</v>
      </c>
      <c r="E263" s="8">
        <f t="shared" si="71"/>
        <v>1172.87</v>
      </c>
      <c r="F263" s="8">
        <f t="shared" si="71"/>
        <v>1172.87</v>
      </c>
      <c r="G263" s="35">
        <v>6</v>
      </c>
      <c r="H263" s="20" t="s">
        <v>310</v>
      </c>
      <c r="I263" s="8">
        <f>J263/1000</f>
        <v>0.003</v>
      </c>
      <c r="J263" s="36">
        <v>3</v>
      </c>
      <c r="K263" s="37">
        <v>2.04</v>
      </c>
      <c r="L263" s="11">
        <f>K263/1000</f>
        <v>0.00204</v>
      </c>
      <c r="M263" s="11">
        <f>I263-L263</f>
        <v>0.0009599999999999999</v>
      </c>
    </row>
    <row r="264" spans="1:13" ht="25.5">
      <c r="A264" s="11">
        <v>251</v>
      </c>
      <c r="B264" s="8" t="s">
        <v>19</v>
      </c>
      <c r="C264" s="8" t="s">
        <v>20</v>
      </c>
      <c r="D264" s="25" t="s">
        <v>980</v>
      </c>
      <c r="E264" s="8">
        <f t="shared" si="71"/>
        <v>1172.87</v>
      </c>
      <c r="F264" s="8">
        <f t="shared" si="71"/>
        <v>1172.87</v>
      </c>
      <c r="G264" s="35">
        <v>6</v>
      </c>
      <c r="H264" s="20" t="s">
        <v>377</v>
      </c>
      <c r="I264" s="8">
        <f>J264/1000</f>
        <v>0.0001</v>
      </c>
      <c r="J264" s="44">
        <v>0.1</v>
      </c>
      <c r="K264" s="43"/>
      <c r="L264" s="11">
        <f>K264/1000</f>
        <v>0</v>
      </c>
      <c r="M264" s="11">
        <f>I264-L264</f>
        <v>0.0001</v>
      </c>
    </row>
    <row r="265" spans="1:13" ht="25.5">
      <c r="A265" s="11">
        <v>252</v>
      </c>
      <c r="B265" s="8" t="s">
        <v>19</v>
      </c>
      <c r="C265" s="8" t="s">
        <v>20</v>
      </c>
      <c r="D265" s="25" t="s">
        <v>826</v>
      </c>
      <c r="E265" s="8">
        <f t="shared" si="71"/>
        <v>1172.87</v>
      </c>
      <c r="F265" s="8">
        <f t="shared" si="71"/>
        <v>1172.87</v>
      </c>
      <c r="G265" s="35">
        <v>6</v>
      </c>
      <c r="H265" s="20" t="s">
        <v>316</v>
      </c>
      <c r="I265" s="8">
        <f>J265/1000</f>
        <v>0.0008</v>
      </c>
      <c r="J265" s="44">
        <v>0.8</v>
      </c>
      <c r="K265" s="43"/>
      <c r="L265" s="11">
        <f>K265/1000</f>
        <v>0</v>
      </c>
      <c r="M265" s="11">
        <f>I265-L265</f>
        <v>0.0008</v>
      </c>
    </row>
    <row r="266" spans="1:13" ht="25.5">
      <c r="A266" s="11">
        <v>253</v>
      </c>
      <c r="B266" s="8" t="s">
        <v>19</v>
      </c>
      <c r="C266" s="8" t="s">
        <v>20</v>
      </c>
      <c r="D266" s="25" t="s">
        <v>827</v>
      </c>
      <c r="E266" s="8">
        <f t="shared" si="71"/>
        <v>1172.87</v>
      </c>
      <c r="F266" s="8">
        <f t="shared" si="71"/>
        <v>1172.87</v>
      </c>
      <c r="G266" s="35">
        <v>6</v>
      </c>
      <c r="H266" s="20" t="s">
        <v>318</v>
      </c>
      <c r="I266" s="8">
        <f aca="true" t="shared" si="72" ref="I266:I277">J266/1000</f>
        <v>0.0005</v>
      </c>
      <c r="J266" s="44">
        <v>0.5</v>
      </c>
      <c r="K266" s="43"/>
      <c r="L266" s="11">
        <f aca="true" t="shared" si="73" ref="L266:L277">K266/1000</f>
        <v>0</v>
      </c>
      <c r="M266" s="11">
        <f aca="true" t="shared" si="74" ref="M266:M277">I266-L266</f>
        <v>0.0005</v>
      </c>
    </row>
    <row r="267" spans="1:13" ht="25.5">
      <c r="A267" s="11">
        <v>254</v>
      </c>
      <c r="B267" s="8" t="s">
        <v>19</v>
      </c>
      <c r="C267" s="8" t="s">
        <v>20</v>
      </c>
      <c r="D267" s="25" t="s">
        <v>828</v>
      </c>
      <c r="E267" s="8">
        <f aca="true" t="shared" si="75" ref="E267:F277">IF($G267=3,$P$6,0)+IF($G267=4,$P$7,0)+IF($G267=5,$P$8,0)+IF($G267=6,$P$9,0)+IF($G267=7,$P$10,0)+IF($G267=8,$P$11,0)</f>
        <v>1172.87</v>
      </c>
      <c r="F267" s="8">
        <f t="shared" si="75"/>
        <v>1172.87</v>
      </c>
      <c r="G267" s="35">
        <v>6</v>
      </c>
      <c r="H267" s="20" t="s">
        <v>319</v>
      </c>
      <c r="I267" s="8">
        <f t="shared" si="72"/>
        <v>0.0005</v>
      </c>
      <c r="J267" s="44">
        <v>0.5</v>
      </c>
      <c r="K267" s="37">
        <v>0.17</v>
      </c>
      <c r="L267" s="11">
        <f t="shared" si="73"/>
        <v>0.00017</v>
      </c>
      <c r="M267" s="11">
        <f t="shared" si="74"/>
        <v>0.00033</v>
      </c>
    </row>
    <row r="268" spans="1:13" ht="25.5">
      <c r="A268" s="11">
        <v>255</v>
      </c>
      <c r="B268" s="8" t="s">
        <v>19</v>
      </c>
      <c r="C268" s="8" t="s">
        <v>20</v>
      </c>
      <c r="D268" s="25" t="s">
        <v>993</v>
      </c>
      <c r="E268" s="8">
        <f t="shared" si="75"/>
        <v>1172.87</v>
      </c>
      <c r="F268" s="8">
        <f t="shared" si="75"/>
        <v>1172.87</v>
      </c>
      <c r="G268" s="35">
        <v>6</v>
      </c>
      <c r="H268" s="20" t="s">
        <v>1034</v>
      </c>
      <c r="I268" s="8">
        <f t="shared" si="72"/>
        <v>0.0002</v>
      </c>
      <c r="J268" s="44">
        <v>0.2</v>
      </c>
      <c r="K268" s="43"/>
      <c r="L268" s="11">
        <f t="shared" si="73"/>
        <v>0</v>
      </c>
      <c r="M268" s="11">
        <f t="shared" si="74"/>
        <v>0.0002</v>
      </c>
    </row>
    <row r="269" spans="1:13" ht="25.5">
      <c r="A269" s="11">
        <v>256</v>
      </c>
      <c r="B269" s="8" t="s">
        <v>19</v>
      </c>
      <c r="C269" s="8" t="s">
        <v>20</v>
      </c>
      <c r="D269" s="25" t="s">
        <v>322</v>
      </c>
      <c r="E269" s="8">
        <f t="shared" si="75"/>
        <v>1172.87</v>
      </c>
      <c r="F269" s="8">
        <f t="shared" si="75"/>
        <v>1172.87</v>
      </c>
      <c r="G269" s="35">
        <v>6</v>
      </c>
      <c r="H269" s="20" t="s">
        <v>1755</v>
      </c>
      <c r="I269" s="8">
        <f t="shared" si="72"/>
        <v>0.001</v>
      </c>
      <c r="J269" s="36">
        <v>1</v>
      </c>
      <c r="K269" s="43"/>
      <c r="L269" s="11">
        <f t="shared" si="73"/>
        <v>0</v>
      </c>
      <c r="M269" s="11">
        <f t="shared" si="74"/>
        <v>0.001</v>
      </c>
    </row>
    <row r="270" spans="1:13" ht="25.5">
      <c r="A270" s="11">
        <v>257</v>
      </c>
      <c r="B270" s="8" t="s">
        <v>19</v>
      </c>
      <c r="C270" s="8" t="s">
        <v>20</v>
      </c>
      <c r="D270" s="25" t="s">
        <v>323</v>
      </c>
      <c r="E270" s="8">
        <f t="shared" si="75"/>
        <v>1172.87</v>
      </c>
      <c r="F270" s="8">
        <f t="shared" si="75"/>
        <v>1172.87</v>
      </c>
      <c r="G270" s="35">
        <v>6</v>
      </c>
      <c r="H270" s="20" t="s">
        <v>1755</v>
      </c>
      <c r="I270" s="8">
        <f t="shared" si="72"/>
        <v>0.001</v>
      </c>
      <c r="J270" s="36">
        <v>1</v>
      </c>
      <c r="K270" s="43"/>
      <c r="L270" s="11">
        <f t="shared" si="73"/>
        <v>0</v>
      </c>
      <c r="M270" s="11">
        <f t="shared" si="74"/>
        <v>0.001</v>
      </c>
    </row>
    <row r="271" spans="1:13" ht="25.5">
      <c r="A271" s="11">
        <v>258</v>
      </c>
      <c r="B271" s="8" t="s">
        <v>19</v>
      </c>
      <c r="C271" s="8" t="s">
        <v>20</v>
      </c>
      <c r="D271" s="25" t="s">
        <v>830</v>
      </c>
      <c r="E271" s="8">
        <f t="shared" si="75"/>
        <v>1172.87</v>
      </c>
      <c r="F271" s="8">
        <f t="shared" si="75"/>
        <v>1172.87</v>
      </c>
      <c r="G271" s="35">
        <v>6</v>
      </c>
      <c r="H271" s="20" t="s">
        <v>324</v>
      </c>
      <c r="I271" s="8">
        <f t="shared" si="72"/>
        <v>0.001</v>
      </c>
      <c r="J271" s="36">
        <v>1</v>
      </c>
      <c r="K271" s="43"/>
      <c r="L271" s="11">
        <f t="shared" si="73"/>
        <v>0</v>
      </c>
      <c r="M271" s="11">
        <f t="shared" si="74"/>
        <v>0.001</v>
      </c>
    </row>
    <row r="272" spans="1:13" ht="25.5">
      <c r="A272" s="11">
        <v>259</v>
      </c>
      <c r="B272" s="8" t="s">
        <v>19</v>
      </c>
      <c r="C272" s="8" t="s">
        <v>20</v>
      </c>
      <c r="D272" s="25" t="s">
        <v>831</v>
      </c>
      <c r="E272" s="8">
        <f t="shared" si="75"/>
        <v>1172.87</v>
      </c>
      <c r="F272" s="8">
        <f t="shared" si="75"/>
        <v>1172.87</v>
      </c>
      <c r="G272" s="35">
        <v>6</v>
      </c>
      <c r="H272" s="20" t="s">
        <v>325</v>
      </c>
      <c r="I272" s="8">
        <f t="shared" si="72"/>
        <v>0.0003</v>
      </c>
      <c r="J272" s="44">
        <v>0.3</v>
      </c>
      <c r="K272" s="43"/>
      <c r="L272" s="11">
        <f t="shared" si="73"/>
        <v>0</v>
      </c>
      <c r="M272" s="11">
        <f t="shared" si="74"/>
        <v>0.0003</v>
      </c>
    </row>
    <row r="273" spans="1:13" ht="25.5">
      <c r="A273" s="11">
        <v>260</v>
      </c>
      <c r="B273" s="8" t="s">
        <v>19</v>
      </c>
      <c r="C273" s="8" t="s">
        <v>20</v>
      </c>
      <c r="D273" s="25" t="s">
        <v>1729</v>
      </c>
      <c r="E273" s="8">
        <f t="shared" si="75"/>
        <v>1172.87</v>
      </c>
      <c r="F273" s="8">
        <f t="shared" si="75"/>
        <v>1172.87</v>
      </c>
      <c r="G273" s="35">
        <v>6</v>
      </c>
      <c r="H273" s="20" t="s">
        <v>1615</v>
      </c>
      <c r="I273" s="8">
        <f t="shared" si="72"/>
        <v>0.001</v>
      </c>
      <c r="J273" s="36">
        <v>1</v>
      </c>
      <c r="K273" s="37">
        <v>0.04</v>
      </c>
      <c r="L273" s="11">
        <f t="shared" si="73"/>
        <v>4E-05</v>
      </c>
      <c r="M273" s="11">
        <f t="shared" si="74"/>
        <v>0.00096</v>
      </c>
    </row>
    <row r="274" spans="1:13" ht="25.5">
      <c r="A274" s="11">
        <v>261</v>
      </c>
      <c r="B274" s="8" t="s">
        <v>19</v>
      </c>
      <c r="C274" s="8" t="s">
        <v>20</v>
      </c>
      <c r="D274" s="25" t="s">
        <v>795</v>
      </c>
      <c r="E274" s="8">
        <f t="shared" si="75"/>
        <v>1172.87</v>
      </c>
      <c r="F274" s="8">
        <f t="shared" si="75"/>
        <v>1172.87</v>
      </c>
      <c r="G274" s="35">
        <v>6</v>
      </c>
      <c r="H274" s="20" t="s">
        <v>1811</v>
      </c>
      <c r="I274" s="8">
        <f t="shared" si="72"/>
        <v>0.002</v>
      </c>
      <c r="J274" s="36">
        <v>2</v>
      </c>
      <c r="K274" s="37">
        <v>0.74</v>
      </c>
      <c r="L274" s="11">
        <f t="shared" si="73"/>
        <v>0.00074</v>
      </c>
      <c r="M274" s="11">
        <f t="shared" si="74"/>
        <v>0.00126</v>
      </c>
    </row>
    <row r="275" spans="1:13" ht="25.5">
      <c r="A275" s="11">
        <v>262</v>
      </c>
      <c r="B275" s="8" t="s">
        <v>19</v>
      </c>
      <c r="C275" s="8" t="s">
        <v>20</v>
      </c>
      <c r="D275" s="25" t="s">
        <v>994</v>
      </c>
      <c r="E275" s="8">
        <f t="shared" si="75"/>
        <v>1172.87</v>
      </c>
      <c r="F275" s="8">
        <f t="shared" si="75"/>
        <v>1172.87</v>
      </c>
      <c r="G275" s="35">
        <v>6</v>
      </c>
      <c r="H275" s="20" t="s">
        <v>326</v>
      </c>
      <c r="I275" s="8">
        <f t="shared" si="72"/>
        <v>0.0003</v>
      </c>
      <c r="J275" s="44">
        <v>0.3</v>
      </c>
      <c r="K275" s="43"/>
      <c r="L275" s="11">
        <f t="shared" si="73"/>
        <v>0</v>
      </c>
      <c r="M275" s="11">
        <f t="shared" si="74"/>
        <v>0.0003</v>
      </c>
    </row>
    <row r="276" spans="1:13" ht="25.5">
      <c r="A276" s="11">
        <v>263</v>
      </c>
      <c r="B276" s="8" t="s">
        <v>19</v>
      </c>
      <c r="C276" s="8" t="s">
        <v>20</v>
      </c>
      <c r="D276" s="25" t="s">
        <v>832</v>
      </c>
      <c r="E276" s="8">
        <f t="shared" si="75"/>
        <v>1172.87</v>
      </c>
      <c r="F276" s="8">
        <f t="shared" si="75"/>
        <v>1172.87</v>
      </c>
      <c r="G276" s="35">
        <v>6</v>
      </c>
      <c r="H276" s="20" t="s">
        <v>327</v>
      </c>
      <c r="I276" s="8">
        <f t="shared" si="72"/>
        <v>0.0013</v>
      </c>
      <c r="J276" s="44">
        <v>1.3</v>
      </c>
      <c r="K276" s="37">
        <v>0.69</v>
      </c>
      <c r="L276" s="11">
        <f t="shared" si="73"/>
        <v>0.00069</v>
      </c>
      <c r="M276" s="11">
        <f t="shared" si="74"/>
        <v>0.00061</v>
      </c>
    </row>
    <row r="277" spans="1:13" ht="25.5">
      <c r="A277" s="11">
        <v>264</v>
      </c>
      <c r="B277" s="8" t="s">
        <v>19</v>
      </c>
      <c r="C277" s="8" t="s">
        <v>20</v>
      </c>
      <c r="D277" s="25" t="s">
        <v>798</v>
      </c>
      <c r="E277" s="8">
        <f t="shared" si="75"/>
        <v>1172.87</v>
      </c>
      <c r="F277" s="8">
        <f t="shared" si="75"/>
        <v>1172.87</v>
      </c>
      <c r="G277" s="35">
        <v>6</v>
      </c>
      <c r="H277" s="20" t="s">
        <v>269</v>
      </c>
      <c r="I277" s="8">
        <f t="shared" si="72"/>
        <v>0.002</v>
      </c>
      <c r="J277" s="36">
        <v>2</v>
      </c>
      <c r="K277" s="37">
        <v>0.21</v>
      </c>
      <c r="L277" s="11">
        <f t="shared" si="73"/>
        <v>0.00020999999999999998</v>
      </c>
      <c r="M277" s="11">
        <f t="shared" si="74"/>
        <v>0.0017900000000000001</v>
      </c>
    </row>
    <row r="278" spans="1:13" ht="25.5">
      <c r="A278" s="11">
        <v>265</v>
      </c>
      <c r="B278" s="8" t="s">
        <v>19</v>
      </c>
      <c r="C278" s="8" t="s">
        <v>20</v>
      </c>
      <c r="D278" s="25" t="s">
        <v>833</v>
      </c>
      <c r="E278" s="8">
        <f aca="true" t="shared" si="76" ref="E278:F286">IF($G278=3,$P$6,0)+IF($G278=4,$P$7,0)+IF($G278=5,$P$8,0)+IF($G278=6,$P$9,0)+IF($G278=7,$P$10,0)+IF($G278=8,$P$11,0)</f>
        <v>1172.87</v>
      </c>
      <c r="F278" s="8">
        <f t="shared" si="76"/>
        <v>1172.87</v>
      </c>
      <c r="G278" s="35">
        <v>6</v>
      </c>
      <c r="H278" s="20" t="s">
        <v>331</v>
      </c>
      <c r="I278" s="8">
        <f aca="true" t="shared" si="77" ref="I278:I289">J278/1000</f>
        <v>0.001</v>
      </c>
      <c r="J278" s="36">
        <v>1</v>
      </c>
      <c r="K278" s="37">
        <v>0.76</v>
      </c>
      <c r="L278" s="11">
        <f aca="true" t="shared" si="78" ref="L278:L289">K278/1000</f>
        <v>0.00076</v>
      </c>
      <c r="M278" s="11">
        <f aca="true" t="shared" si="79" ref="M278:M289">I278-L278</f>
        <v>0.00023999999999999998</v>
      </c>
    </row>
    <row r="279" spans="1:13" ht="25.5">
      <c r="A279" s="11">
        <v>266</v>
      </c>
      <c r="B279" s="8" t="s">
        <v>19</v>
      </c>
      <c r="C279" s="8" t="s">
        <v>20</v>
      </c>
      <c r="D279" s="25" t="s">
        <v>1309</v>
      </c>
      <c r="E279" s="8">
        <f t="shared" si="76"/>
        <v>1172.87</v>
      </c>
      <c r="F279" s="8">
        <f t="shared" si="76"/>
        <v>1172.87</v>
      </c>
      <c r="G279" s="35">
        <v>6</v>
      </c>
      <c r="H279" s="20" t="s">
        <v>333</v>
      </c>
      <c r="I279" s="8">
        <f t="shared" si="77"/>
        <v>0</v>
      </c>
      <c r="J279" s="45"/>
      <c r="K279" s="47">
        <v>1</v>
      </c>
      <c r="L279" s="11">
        <f t="shared" si="78"/>
        <v>0.001</v>
      </c>
      <c r="M279" s="11">
        <f t="shared" si="79"/>
        <v>-0.001</v>
      </c>
    </row>
    <row r="280" spans="1:13" ht="25.5">
      <c r="A280" s="11">
        <v>267</v>
      </c>
      <c r="B280" s="8" t="s">
        <v>19</v>
      </c>
      <c r="C280" s="8" t="s">
        <v>20</v>
      </c>
      <c r="D280" s="25" t="s">
        <v>834</v>
      </c>
      <c r="E280" s="8">
        <f t="shared" si="76"/>
        <v>1172.87</v>
      </c>
      <c r="F280" s="8">
        <f t="shared" si="76"/>
        <v>1172.87</v>
      </c>
      <c r="G280" s="35">
        <v>6</v>
      </c>
      <c r="H280" s="20" t="s">
        <v>1088</v>
      </c>
      <c r="I280" s="8">
        <f t="shared" si="77"/>
        <v>0.0004</v>
      </c>
      <c r="J280" s="44">
        <v>0.4</v>
      </c>
      <c r="K280" s="37">
        <v>0.14</v>
      </c>
      <c r="L280" s="11">
        <f t="shared" si="78"/>
        <v>0.00014000000000000001</v>
      </c>
      <c r="M280" s="11">
        <f t="shared" si="79"/>
        <v>0.00026000000000000003</v>
      </c>
    </row>
    <row r="281" spans="1:13" ht="25.5">
      <c r="A281" s="11">
        <v>268</v>
      </c>
      <c r="B281" s="8" t="s">
        <v>19</v>
      </c>
      <c r="C281" s="8" t="s">
        <v>20</v>
      </c>
      <c r="D281" s="25" t="s">
        <v>835</v>
      </c>
      <c r="E281" s="8">
        <f t="shared" si="76"/>
        <v>1172.87</v>
      </c>
      <c r="F281" s="8">
        <f t="shared" si="76"/>
        <v>1172.87</v>
      </c>
      <c r="G281" s="35">
        <v>6</v>
      </c>
      <c r="H281" s="20" t="s">
        <v>334</v>
      </c>
      <c r="I281" s="8">
        <f t="shared" si="77"/>
        <v>0.0007</v>
      </c>
      <c r="J281" s="44">
        <v>0.7</v>
      </c>
      <c r="K281" s="42">
        <v>0.7</v>
      </c>
      <c r="L281" s="11">
        <f t="shared" si="78"/>
        <v>0.0007</v>
      </c>
      <c r="M281" s="11">
        <f t="shared" si="79"/>
        <v>0</v>
      </c>
    </row>
    <row r="282" spans="1:13" ht="51">
      <c r="A282" s="11">
        <v>269</v>
      </c>
      <c r="B282" s="8" t="s">
        <v>19</v>
      </c>
      <c r="C282" s="8" t="s">
        <v>20</v>
      </c>
      <c r="D282" s="25" t="s">
        <v>1836</v>
      </c>
      <c r="E282" s="8">
        <f t="shared" si="76"/>
        <v>1172.87</v>
      </c>
      <c r="F282" s="8">
        <f t="shared" si="76"/>
        <v>1172.87</v>
      </c>
      <c r="G282" s="35">
        <v>6</v>
      </c>
      <c r="H282" s="20" t="s">
        <v>1812</v>
      </c>
      <c r="I282" s="8">
        <f t="shared" si="77"/>
        <v>0.0094</v>
      </c>
      <c r="J282" s="44">
        <v>9.4</v>
      </c>
      <c r="K282" s="43"/>
      <c r="L282" s="11">
        <f t="shared" si="78"/>
        <v>0</v>
      </c>
      <c r="M282" s="11">
        <f t="shared" si="79"/>
        <v>0.0094</v>
      </c>
    </row>
    <row r="283" spans="1:13" ht="25.5">
      <c r="A283" s="11">
        <v>270</v>
      </c>
      <c r="B283" s="8" t="s">
        <v>19</v>
      </c>
      <c r="C283" s="8" t="s">
        <v>20</v>
      </c>
      <c r="D283" s="25" t="s">
        <v>274</v>
      </c>
      <c r="E283" s="8">
        <f t="shared" si="76"/>
        <v>1172.87</v>
      </c>
      <c r="F283" s="8">
        <f t="shared" si="76"/>
        <v>1172.87</v>
      </c>
      <c r="G283" s="35">
        <v>6</v>
      </c>
      <c r="H283" s="20" t="s">
        <v>272</v>
      </c>
      <c r="I283" s="8">
        <f t="shared" si="77"/>
        <v>0.001</v>
      </c>
      <c r="J283" s="36">
        <v>1</v>
      </c>
      <c r="K283" s="37">
        <v>0.72</v>
      </c>
      <c r="L283" s="11">
        <f t="shared" si="78"/>
        <v>0.0007199999999999999</v>
      </c>
      <c r="M283" s="11">
        <f t="shared" si="79"/>
        <v>0.0002800000000000001</v>
      </c>
    </row>
    <row r="284" spans="1:13" ht="25.5">
      <c r="A284" s="11">
        <v>271</v>
      </c>
      <c r="B284" s="8" t="s">
        <v>19</v>
      </c>
      <c r="C284" s="8" t="s">
        <v>20</v>
      </c>
      <c r="D284" s="25" t="s">
        <v>802</v>
      </c>
      <c r="E284" s="8">
        <f t="shared" si="76"/>
        <v>1172.87</v>
      </c>
      <c r="F284" s="8">
        <f t="shared" si="76"/>
        <v>1172.87</v>
      </c>
      <c r="G284" s="35">
        <v>6</v>
      </c>
      <c r="H284" s="20" t="s">
        <v>1090</v>
      </c>
      <c r="I284" s="8">
        <f t="shared" si="77"/>
        <v>0.001</v>
      </c>
      <c r="J284" s="36">
        <v>1</v>
      </c>
      <c r="K284" s="43"/>
      <c r="L284" s="11">
        <f t="shared" si="78"/>
        <v>0</v>
      </c>
      <c r="M284" s="11">
        <f t="shared" si="79"/>
        <v>0.001</v>
      </c>
    </row>
    <row r="285" spans="1:13" ht="25.5">
      <c r="A285" s="11">
        <v>272</v>
      </c>
      <c r="B285" s="8" t="s">
        <v>19</v>
      </c>
      <c r="C285" s="8" t="s">
        <v>20</v>
      </c>
      <c r="D285" s="25" t="s">
        <v>836</v>
      </c>
      <c r="E285" s="8">
        <f t="shared" si="76"/>
        <v>1172.87</v>
      </c>
      <c r="F285" s="8">
        <f t="shared" si="76"/>
        <v>1172.87</v>
      </c>
      <c r="G285" s="35">
        <v>6</v>
      </c>
      <c r="H285" s="20" t="s">
        <v>337</v>
      </c>
      <c r="I285" s="8">
        <f t="shared" si="77"/>
        <v>0.0067</v>
      </c>
      <c r="J285" s="44">
        <v>6.7</v>
      </c>
      <c r="K285" s="37">
        <v>6.38</v>
      </c>
      <c r="L285" s="11">
        <f t="shared" si="78"/>
        <v>0.00638</v>
      </c>
      <c r="M285" s="11">
        <f t="shared" si="79"/>
        <v>0.00031999999999999997</v>
      </c>
    </row>
    <row r="286" spans="1:13" ht="25.5">
      <c r="A286" s="11">
        <v>273</v>
      </c>
      <c r="B286" s="8" t="s">
        <v>19</v>
      </c>
      <c r="C286" s="8" t="s">
        <v>20</v>
      </c>
      <c r="D286" s="25" t="s">
        <v>837</v>
      </c>
      <c r="E286" s="8">
        <f t="shared" si="76"/>
        <v>1172.87</v>
      </c>
      <c r="F286" s="8">
        <f t="shared" si="76"/>
        <v>1172.87</v>
      </c>
      <c r="G286" s="35">
        <v>6</v>
      </c>
      <c r="H286" s="20" t="s">
        <v>339</v>
      </c>
      <c r="I286" s="8">
        <f t="shared" si="77"/>
        <v>0.001</v>
      </c>
      <c r="J286" s="36">
        <v>1</v>
      </c>
      <c r="K286" s="37">
        <v>0.48</v>
      </c>
      <c r="L286" s="11">
        <f t="shared" si="78"/>
        <v>0.00047999999999999996</v>
      </c>
      <c r="M286" s="11">
        <f t="shared" si="79"/>
        <v>0.0005200000000000001</v>
      </c>
    </row>
    <row r="287" spans="1:13" ht="25.5">
      <c r="A287" s="11">
        <v>274</v>
      </c>
      <c r="B287" s="8" t="s">
        <v>19</v>
      </c>
      <c r="C287" s="8" t="s">
        <v>20</v>
      </c>
      <c r="D287" s="25" t="s">
        <v>838</v>
      </c>
      <c r="E287" s="8">
        <f aca="true" t="shared" si="80" ref="E287:F292">IF($G287=3,$P$6,0)+IF($G287=4,$P$7,0)+IF($G287=5,$P$8,0)+IF($G287=6,$P$9,0)+IF($G287=7,$P$10,0)+IF($G287=8,$P$11,0)</f>
        <v>1172.87</v>
      </c>
      <c r="F287" s="8">
        <f t="shared" si="80"/>
        <v>1172.87</v>
      </c>
      <c r="G287" s="35">
        <v>6</v>
      </c>
      <c r="H287" s="20" t="s">
        <v>340</v>
      </c>
      <c r="I287" s="8">
        <f t="shared" si="77"/>
        <v>0</v>
      </c>
      <c r="J287" s="45"/>
      <c r="K287" s="42">
        <v>0.1</v>
      </c>
      <c r="L287" s="11">
        <f t="shared" si="78"/>
        <v>0.0001</v>
      </c>
      <c r="M287" s="11">
        <f t="shared" si="79"/>
        <v>-0.0001</v>
      </c>
    </row>
    <row r="288" spans="1:13" ht="25.5">
      <c r="A288" s="11">
        <v>275</v>
      </c>
      <c r="B288" s="8" t="s">
        <v>19</v>
      </c>
      <c r="C288" s="8" t="s">
        <v>20</v>
      </c>
      <c r="D288" s="25" t="s">
        <v>864</v>
      </c>
      <c r="E288" s="8">
        <f t="shared" si="80"/>
        <v>1172.87</v>
      </c>
      <c r="F288" s="8">
        <f t="shared" si="80"/>
        <v>1172.87</v>
      </c>
      <c r="G288" s="35">
        <v>6</v>
      </c>
      <c r="H288" s="20" t="s">
        <v>341</v>
      </c>
      <c r="I288" s="8">
        <f t="shared" si="77"/>
        <v>0.0015</v>
      </c>
      <c r="J288" s="44">
        <v>1.5</v>
      </c>
      <c r="K288" s="43"/>
      <c r="L288" s="11">
        <f t="shared" si="78"/>
        <v>0</v>
      </c>
      <c r="M288" s="11">
        <f t="shared" si="79"/>
        <v>0.0015</v>
      </c>
    </row>
    <row r="289" spans="1:13" ht="25.5">
      <c r="A289" s="11">
        <v>276</v>
      </c>
      <c r="B289" s="8" t="s">
        <v>19</v>
      </c>
      <c r="C289" s="8" t="s">
        <v>20</v>
      </c>
      <c r="D289" s="25" t="s">
        <v>803</v>
      </c>
      <c r="E289" s="8">
        <f t="shared" si="80"/>
        <v>1172.87</v>
      </c>
      <c r="F289" s="8">
        <f t="shared" si="80"/>
        <v>1172.87</v>
      </c>
      <c r="G289" s="35">
        <v>6</v>
      </c>
      <c r="H289" s="20" t="s">
        <v>1092</v>
      </c>
      <c r="I289" s="8">
        <f t="shared" si="77"/>
        <v>0.0015</v>
      </c>
      <c r="J289" s="44">
        <v>1.5</v>
      </c>
      <c r="K289" s="37">
        <v>1.39</v>
      </c>
      <c r="L289" s="11">
        <f t="shared" si="78"/>
        <v>0.00139</v>
      </c>
      <c r="M289" s="11">
        <f t="shared" si="79"/>
        <v>0.00011000000000000007</v>
      </c>
    </row>
    <row r="290" spans="1:13" ht="25.5">
      <c r="A290" s="11">
        <v>277</v>
      </c>
      <c r="B290" s="8" t="s">
        <v>19</v>
      </c>
      <c r="C290" s="8" t="s">
        <v>20</v>
      </c>
      <c r="D290" s="25" t="s">
        <v>1602</v>
      </c>
      <c r="E290" s="8">
        <f t="shared" si="80"/>
        <v>1172.87</v>
      </c>
      <c r="F290" s="8">
        <f t="shared" si="80"/>
        <v>1172.87</v>
      </c>
      <c r="G290" s="35">
        <v>6</v>
      </c>
      <c r="H290" s="20" t="s">
        <v>1592</v>
      </c>
      <c r="I290" s="8">
        <f>J290/1000</f>
        <v>0.0005</v>
      </c>
      <c r="J290" s="44">
        <v>0.5</v>
      </c>
      <c r="K290" s="43"/>
      <c r="L290" s="11">
        <f>K290/1000</f>
        <v>0</v>
      </c>
      <c r="M290" s="11">
        <f>I290-L290</f>
        <v>0.0005</v>
      </c>
    </row>
    <row r="291" spans="1:13" ht="25.5">
      <c r="A291" s="11">
        <v>278</v>
      </c>
      <c r="B291" s="8" t="s">
        <v>19</v>
      </c>
      <c r="C291" s="8" t="s">
        <v>20</v>
      </c>
      <c r="D291" s="25" t="s">
        <v>839</v>
      </c>
      <c r="E291" s="8">
        <f t="shared" si="80"/>
        <v>1172.87</v>
      </c>
      <c r="F291" s="8">
        <f t="shared" si="80"/>
        <v>1172.87</v>
      </c>
      <c r="G291" s="35">
        <v>6</v>
      </c>
      <c r="H291" s="20" t="s">
        <v>345</v>
      </c>
      <c r="I291" s="8">
        <f>J291/1000</f>
        <v>0.001</v>
      </c>
      <c r="J291" s="36">
        <v>1</v>
      </c>
      <c r="K291" s="43"/>
      <c r="L291" s="11">
        <f>K291/1000</f>
        <v>0</v>
      </c>
      <c r="M291" s="11">
        <f>I291-L291</f>
        <v>0.001</v>
      </c>
    </row>
    <row r="292" spans="1:13" ht="25.5">
      <c r="A292" s="11">
        <v>279</v>
      </c>
      <c r="B292" s="8" t="s">
        <v>19</v>
      </c>
      <c r="C292" s="8" t="s">
        <v>20</v>
      </c>
      <c r="D292" s="25" t="s">
        <v>840</v>
      </c>
      <c r="E292" s="8">
        <f t="shared" si="80"/>
        <v>1172.87</v>
      </c>
      <c r="F292" s="8">
        <f t="shared" si="80"/>
        <v>1172.87</v>
      </c>
      <c r="G292" s="35">
        <v>6</v>
      </c>
      <c r="H292" s="20" t="s">
        <v>1156</v>
      </c>
      <c r="I292" s="8">
        <f>J292/1000</f>
        <v>0.0002</v>
      </c>
      <c r="J292" s="44">
        <v>0.2</v>
      </c>
      <c r="K292" s="37">
        <v>0.05</v>
      </c>
      <c r="L292" s="11">
        <f>K292/1000</f>
        <v>5E-05</v>
      </c>
      <c r="M292" s="11">
        <f>I292-L292</f>
        <v>0.00015000000000000001</v>
      </c>
    </row>
    <row r="293" spans="1:13" ht="25.5">
      <c r="A293" s="11">
        <v>280</v>
      </c>
      <c r="B293" s="8" t="s">
        <v>19</v>
      </c>
      <c r="C293" s="8" t="s">
        <v>20</v>
      </c>
      <c r="D293" s="25" t="s">
        <v>1326</v>
      </c>
      <c r="E293" s="8">
        <f aca="true" t="shared" si="81" ref="E293:F300">IF($G293=3,$P$6,0)+IF($G293=4,$P$7,0)+IF($G293=5,$P$8,0)+IF($G293=6,$P$9,0)+IF($G293=7,$P$10,0)+IF($G293=8,$P$11,0)</f>
        <v>1172.87</v>
      </c>
      <c r="F293" s="8">
        <f t="shared" si="81"/>
        <v>1172.87</v>
      </c>
      <c r="G293" s="35">
        <v>6</v>
      </c>
      <c r="H293" s="20" t="s">
        <v>1620</v>
      </c>
      <c r="I293" s="8">
        <f>J293/1000</f>
        <v>0.0003</v>
      </c>
      <c r="J293" s="44">
        <v>0.3</v>
      </c>
      <c r="K293" s="43"/>
      <c r="L293" s="11">
        <f>K293/1000</f>
        <v>0</v>
      </c>
      <c r="M293" s="11">
        <f>I293-L293</f>
        <v>0.0003</v>
      </c>
    </row>
    <row r="294" spans="1:13" ht="25.5">
      <c r="A294" s="11">
        <v>281</v>
      </c>
      <c r="B294" s="8" t="s">
        <v>19</v>
      </c>
      <c r="C294" s="8" t="s">
        <v>20</v>
      </c>
      <c r="D294" s="25" t="s">
        <v>841</v>
      </c>
      <c r="E294" s="8">
        <f t="shared" si="81"/>
        <v>1172.87</v>
      </c>
      <c r="F294" s="8">
        <f t="shared" si="81"/>
        <v>1172.87</v>
      </c>
      <c r="G294" s="35">
        <v>6</v>
      </c>
      <c r="H294" s="20" t="s">
        <v>347</v>
      </c>
      <c r="I294" s="8">
        <f aca="true" t="shared" si="82" ref="I294:I303">J294/1000</f>
        <v>0.001</v>
      </c>
      <c r="J294" s="36">
        <v>1</v>
      </c>
      <c r="K294" s="37">
        <v>0.38</v>
      </c>
      <c r="L294" s="11">
        <f aca="true" t="shared" si="83" ref="L294:L304">K294/1000</f>
        <v>0.00038</v>
      </c>
      <c r="M294" s="11">
        <f aca="true" t="shared" si="84" ref="M294:M304">I294-L294</f>
        <v>0.00062</v>
      </c>
    </row>
    <row r="295" spans="1:13" ht="25.5">
      <c r="A295" s="11">
        <v>282</v>
      </c>
      <c r="B295" s="8" t="s">
        <v>19</v>
      </c>
      <c r="C295" s="8" t="s">
        <v>20</v>
      </c>
      <c r="D295" s="25" t="s">
        <v>1530</v>
      </c>
      <c r="E295" s="8">
        <f t="shared" si="81"/>
        <v>1172.87</v>
      </c>
      <c r="F295" s="8">
        <f t="shared" si="81"/>
        <v>1172.87</v>
      </c>
      <c r="G295" s="35">
        <v>6</v>
      </c>
      <c r="H295" s="20" t="s">
        <v>1517</v>
      </c>
      <c r="I295" s="8">
        <f t="shared" si="82"/>
        <v>0</v>
      </c>
      <c r="J295" s="45"/>
      <c r="K295" s="37">
        <v>0.11</v>
      </c>
      <c r="L295" s="11">
        <f t="shared" si="83"/>
        <v>0.00011</v>
      </c>
      <c r="M295" s="11">
        <f t="shared" si="84"/>
        <v>-0.00011</v>
      </c>
    </row>
    <row r="296" spans="1:13" ht="25.5">
      <c r="A296" s="11">
        <v>283</v>
      </c>
      <c r="B296" s="8" t="s">
        <v>19</v>
      </c>
      <c r="C296" s="8" t="s">
        <v>20</v>
      </c>
      <c r="D296" s="25" t="s">
        <v>842</v>
      </c>
      <c r="E296" s="8">
        <f t="shared" si="81"/>
        <v>1172.87</v>
      </c>
      <c r="F296" s="8">
        <f t="shared" si="81"/>
        <v>1172.87</v>
      </c>
      <c r="G296" s="35">
        <v>6</v>
      </c>
      <c r="H296" s="20" t="s">
        <v>348</v>
      </c>
      <c r="I296" s="8">
        <f t="shared" si="82"/>
        <v>0.0035</v>
      </c>
      <c r="J296" s="44">
        <v>3.5</v>
      </c>
      <c r="K296" s="37">
        <v>3.08</v>
      </c>
      <c r="L296" s="11">
        <f t="shared" si="83"/>
        <v>0.0030800000000000003</v>
      </c>
      <c r="M296" s="11">
        <f t="shared" si="84"/>
        <v>0.0004199999999999998</v>
      </c>
    </row>
    <row r="297" spans="1:13" ht="25.5">
      <c r="A297" s="11">
        <v>284</v>
      </c>
      <c r="B297" s="8" t="s">
        <v>19</v>
      </c>
      <c r="C297" s="8" t="s">
        <v>20</v>
      </c>
      <c r="D297" s="25" t="s">
        <v>1684</v>
      </c>
      <c r="E297" s="8">
        <f t="shared" si="81"/>
        <v>1172.87</v>
      </c>
      <c r="F297" s="8">
        <f t="shared" si="81"/>
        <v>1172.87</v>
      </c>
      <c r="G297" s="35">
        <v>6</v>
      </c>
      <c r="H297" s="20" t="s">
        <v>1593</v>
      </c>
      <c r="I297" s="8">
        <f t="shared" si="82"/>
        <v>0.001</v>
      </c>
      <c r="J297" s="36">
        <v>1</v>
      </c>
      <c r="K297" s="43"/>
      <c r="L297" s="11">
        <f t="shared" si="83"/>
        <v>0</v>
      </c>
      <c r="M297" s="11">
        <f t="shared" si="84"/>
        <v>0.001</v>
      </c>
    </row>
    <row r="298" spans="1:13" ht="51">
      <c r="A298" s="11">
        <v>285</v>
      </c>
      <c r="B298" s="8" t="s">
        <v>19</v>
      </c>
      <c r="C298" s="8" t="s">
        <v>20</v>
      </c>
      <c r="D298" s="25" t="s">
        <v>823</v>
      </c>
      <c r="E298" s="8">
        <f t="shared" si="81"/>
        <v>1172.87</v>
      </c>
      <c r="F298" s="8">
        <f t="shared" si="81"/>
        <v>1172.87</v>
      </c>
      <c r="G298" s="35">
        <v>6</v>
      </c>
      <c r="H298" s="20" t="s">
        <v>1086</v>
      </c>
      <c r="I298" s="8">
        <f t="shared" si="82"/>
        <v>0.003</v>
      </c>
      <c r="J298" s="36">
        <v>3</v>
      </c>
      <c r="K298" s="37">
        <v>0.83</v>
      </c>
      <c r="L298" s="11">
        <f t="shared" si="83"/>
        <v>0.00083</v>
      </c>
      <c r="M298" s="11">
        <f t="shared" si="84"/>
        <v>0.00217</v>
      </c>
    </row>
    <row r="299" spans="1:13" ht="25.5">
      <c r="A299" s="11">
        <v>286</v>
      </c>
      <c r="B299" s="8" t="s">
        <v>19</v>
      </c>
      <c r="C299" s="8" t="s">
        <v>20</v>
      </c>
      <c r="D299" s="25" t="s">
        <v>843</v>
      </c>
      <c r="E299" s="8">
        <f t="shared" si="81"/>
        <v>1172.87</v>
      </c>
      <c r="F299" s="8">
        <f t="shared" si="81"/>
        <v>1172.87</v>
      </c>
      <c r="G299" s="35">
        <v>6</v>
      </c>
      <c r="H299" s="20" t="s">
        <v>350</v>
      </c>
      <c r="I299" s="8">
        <f t="shared" si="82"/>
        <v>0.001</v>
      </c>
      <c r="J299" s="36">
        <v>1</v>
      </c>
      <c r="K299" s="37">
        <v>0.18</v>
      </c>
      <c r="L299" s="11">
        <f t="shared" si="83"/>
        <v>0.00017999999999999998</v>
      </c>
      <c r="M299" s="11">
        <f t="shared" si="84"/>
        <v>0.00082</v>
      </c>
    </row>
    <row r="300" spans="1:13" ht="25.5">
      <c r="A300" s="11">
        <v>287</v>
      </c>
      <c r="B300" s="8" t="s">
        <v>19</v>
      </c>
      <c r="C300" s="8" t="s">
        <v>20</v>
      </c>
      <c r="D300" s="25" t="s">
        <v>806</v>
      </c>
      <c r="E300" s="8">
        <f t="shared" si="81"/>
        <v>1172.87</v>
      </c>
      <c r="F300" s="8">
        <f t="shared" si="81"/>
        <v>1172.87</v>
      </c>
      <c r="G300" s="35">
        <v>6</v>
      </c>
      <c r="H300" s="20" t="s">
        <v>279</v>
      </c>
      <c r="I300" s="8">
        <f t="shared" si="82"/>
        <v>0.003</v>
      </c>
      <c r="J300" s="36">
        <v>3</v>
      </c>
      <c r="K300" s="37">
        <v>0.89</v>
      </c>
      <c r="L300" s="11">
        <f t="shared" si="83"/>
        <v>0.0008900000000000001</v>
      </c>
      <c r="M300" s="11">
        <f t="shared" si="84"/>
        <v>0.00211</v>
      </c>
    </row>
    <row r="301" spans="1:13" ht="25.5">
      <c r="A301" s="11">
        <v>288</v>
      </c>
      <c r="B301" s="8" t="s">
        <v>19</v>
      </c>
      <c r="C301" s="8" t="s">
        <v>20</v>
      </c>
      <c r="D301" s="25" t="s">
        <v>844</v>
      </c>
      <c r="E301" s="8">
        <f aca="true" t="shared" si="85" ref="E301:F309">IF($G301=3,$P$6,0)+IF($G301=4,$P$7,0)+IF($G301=5,$P$8,0)+IF($G301=6,$P$9,0)+IF($G301=7,$P$10,0)+IF($G301=8,$P$11,0)</f>
        <v>1172.87</v>
      </c>
      <c r="F301" s="8">
        <f t="shared" si="85"/>
        <v>1172.87</v>
      </c>
      <c r="G301" s="35">
        <v>6</v>
      </c>
      <c r="H301" s="20" t="s">
        <v>352</v>
      </c>
      <c r="I301" s="8">
        <f t="shared" si="82"/>
        <v>0.0004</v>
      </c>
      <c r="J301" s="44">
        <v>0.4</v>
      </c>
      <c r="K301" s="37">
        <v>0.41</v>
      </c>
      <c r="L301" s="11">
        <f t="shared" si="83"/>
        <v>0.00041</v>
      </c>
      <c r="M301" s="11">
        <f t="shared" si="84"/>
        <v>-9.999999999999972E-06</v>
      </c>
    </row>
    <row r="302" spans="1:13" ht="25.5">
      <c r="A302" s="11">
        <v>289</v>
      </c>
      <c r="B302" s="8" t="s">
        <v>19</v>
      </c>
      <c r="C302" s="8" t="s">
        <v>20</v>
      </c>
      <c r="D302" s="25" t="s">
        <v>1685</v>
      </c>
      <c r="E302" s="8">
        <f t="shared" si="85"/>
        <v>1172.87</v>
      </c>
      <c r="F302" s="8">
        <f t="shared" si="85"/>
        <v>1172.87</v>
      </c>
      <c r="G302" s="35">
        <v>6</v>
      </c>
      <c r="H302" s="20" t="s">
        <v>1157</v>
      </c>
      <c r="I302" s="8">
        <f t="shared" si="82"/>
        <v>0.0007</v>
      </c>
      <c r="J302" s="44">
        <v>0.7</v>
      </c>
      <c r="K302" s="43"/>
      <c r="L302" s="11">
        <f t="shared" si="83"/>
        <v>0</v>
      </c>
      <c r="M302" s="11">
        <f t="shared" si="84"/>
        <v>0.0007</v>
      </c>
    </row>
    <row r="303" spans="1:13" ht="25.5">
      <c r="A303" s="11">
        <v>290</v>
      </c>
      <c r="B303" s="8" t="s">
        <v>19</v>
      </c>
      <c r="C303" s="8" t="s">
        <v>20</v>
      </c>
      <c r="D303" s="25" t="s">
        <v>845</v>
      </c>
      <c r="E303" s="8">
        <f t="shared" si="85"/>
        <v>1172.87</v>
      </c>
      <c r="F303" s="8">
        <f t="shared" si="85"/>
        <v>1172.87</v>
      </c>
      <c r="G303" s="35">
        <v>6</v>
      </c>
      <c r="H303" s="20" t="s">
        <v>189</v>
      </c>
      <c r="I303" s="8">
        <f t="shared" si="82"/>
        <v>0.001</v>
      </c>
      <c r="J303" s="36">
        <v>1</v>
      </c>
      <c r="K303" s="43"/>
      <c r="L303" s="11">
        <f t="shared" si="83"/>
        <v>0</v>
      </c>
      <c r="M303" s="11">
        <f t="shared" si="84"/>
        <v>0.001</v>
      </c>
    </row>
    <row r="304" spans="1:13" ht="25.5">
      <c r="A304" s="11">
        <v>291</v>
      </c>
      <c r="B304" s="8" t="s">
        <v>19</v>
      </c>
      <c r="C304" s="8" t="s">
        <v>20</v>
      </c>
      <c r="D304" s="25" t="s">
        <v>846</v>
      </c>
      <c r="E304" s="8">
        <f t="shared" si="85"/>
        <v>1172.87</v>
      </c>
      <c r="F304" s="8">
        <f t="shared" si="85"/>
        <v>1172.87</v>
      </c>
      <c r="G304" s="35">
        <v>6</v>
      </c>
      <c r="H304" s="20" t="s">
        <v>1790</v>
      </c>
      <c r="I304" s="8">
        <f aca="true" t="shared" si="86" ref="I304:I314">J304/1000</f>
        <v>0.0005</v>
      </c>
      <c r="J304" s="44">
        <v>0.5</v>
      </c>
      <c r="K304" s="37">
        <v>0.09</v>
      </c>
      <c r="L304" s="11">
        <f t="shared" si="83"/>
        <v>8.999999999999999E-05</v>
      </c>
      <c r="M304" s="11">
        <f t="shared" si="84"/>
        <v>0.00041</v>
      </c>
    </row>
    <row r="305" spans="1:13" ht="25.5">
      <c r="A305" s="11">
        <v>292</v>
      </c>
      <c r="B305" s="8" t="s">
        <v>19</v>
      </c>
      <c r="C305" s="8" t="s">
        <v>20</v>
      </c>
      <c r="D305" s="25" t="s">
        <v>358</v>
      </c>
      <c r="E305" s="8">
        <f t="shared" si="85"/>
        <v>1172.87</v>
      </c>
      <c r="F305" s="8">
        <f t="shared" si="85"/>
        <v>1172.87</v>
      </c>
      <c r="G305" s="35">
        <v>6</v>
      </c>
      <c r="H305" s="20" t="s">
        <v>357</v>
      </c>
      <c r="I305" s="8">
        <f t="shared" si="86"/>
        <v>0.0002</v>
      </c>
      <c r="J305" s="44">
        <v>0.2</v>
      </c>
      <c r="K305" s="43"/>
      <c r="L305" s="11">
        <f aca="true" t="shared" si="87" ref="L305:L314">K305/1000</f>
        <v>0</v>
      </c>
      <c r="M305" s="11">
        <f aca="true" t="shared" si="88" ref="M305:M314">I305-L305</f>
        <v>0.0002</v>
      </c>
    </row>
    <row r="306" spans="1:13" ht="25.5">
      <c r="A306" s="11">
        <v>293</v>
      </c>
      <c r="B306" s="8" t="s">
        <v>19</v>
      </c>
      <c r="C306" s="8" t="s">
        <v>20</v>
      </c>
      <c r="D306" s="25" t="s">
        <v>359</v>
      </c>
      <c r="E306" s="8">
        <f t="shared" si="85"/>
        <v>1172.87</v>
      </c>
      <c r="F306" s="8">
        <f t="shared" si="85"/>
        <v>1172.87</v>
      </c>
      <c r="G306" s="35">
        <v>6</v>
      </c>
      <c r="H306" s="20" t="s">
        <v>357</v>
      </c>
      <c r="I306" s="8">
        <f t="shared" si="86"/>
        <v>0.004</v>
      </c>
      <c r="J306" s="36">
        <v>4</v>
      </c>
      <c r="K306" s="37">
        <v>3.15</v>
      </c>
      <c r="L306" s="11">
        <f t="shared" si="87"/>
        <v>0.00315</v>
      </c>
      <c r="M306" s="11">
        <f t="shared" si="88"/>
        <v>0.0008500000000000001</v>
      </c>
    </row>
    <row r="307" spans="1:13" ht="25.5">
      <c r="A307" s="11">
        <v>294</v>
      </c>
      <c r="B307" s="8" t="s">
        <v>19</v>
      </c>
      <c r="C307" s="8" t="s">
        <v>20</v>
      </c>
      <c r="D307" s="25" t="s">
        <v>1326</v>
      </c>
      <c r="E307" s="8">
        <f t="shared" si="85"/>
        <v>1172.87</v>
      </c>
      <c r="F307" s="8">
        <f t="shared" si="85"/>
        <v>1172.87</v>
      </c>
      <c r="G307" s="35">
        <v>6</v>
      </c>
      <c r="H307" s="20" t="s">
        <v>360</v>
      </c>
      <c r="I307" s="8">
        <f t="shared" si="86"/>
        <v>0.0004</v>
      </c>
      <c r="J307" s="44">
        <v>0.4</v>
      </c>
      <c r="K307" s="37">
        <v>0.02</v>
      </c>
      <c r="L307" s="11">
        <f t="shared" si="87"/>
        <v>2E-05</v>
      </c>
      <c r="M307" s="11">
        <f t="shared" si="88"/>
        <v>0.00038</v>
      </c>
    </row>
    <row r="308" spans="1:13" ht="25.5">
      <c r="A308" s="11">
        <v>295</v>
      </c>
      <c r="B308" s="8" t="s">
        <v>19</v>
      </c>
      <c r="C308" s="8" t="s">
        <v>20</v>
      </c>
      <c r="D308" s="25" t="s">
        <v>847</v>
      </c>
      <c r="E308" s="8">
        <f t="shared" si="85"/>
        <v>1172.87</v>
      </c>
      <c r="F308" s="8">
        <f t="shared" si="85"/>
        <v>1172.87</v>
      </c>
      <c r="G308" s="35">
        <v>6</v>
      </c>
      <c r="H308" s="20" t="s">
        <v>361</v>
      </c>
      <c r="I308" s="8">
        <f t="shared" si="86"/>
        <v>0.0001</v>
      </c>
      <c r="J308" s="44">
        <v>0.1</v>
      </c>
      <c r="K308" s="43"/>
      <c r="L308" s="11">
        <f t="shared" si="87"/>
        <v>0</v>
      </c>
      <c r="M308" s="11">
        <f t="shared" si="88"/>
        <v>0.0001</v>
      </c>
    </row>
    <row r="309" spans="1:13" ht="38.25">
      <c r="A309" s="11">
        <v>296</v>
      </c>
      <c r="B309" s="8" t="s">
        <v>19</v>
      </c>
      <c r="C309" s="8" t="s">
        <v>20</v>
      </c>
      <c r="D309" s="25" t="s">
        <v>810</v>
      </c>
      <c r="E309" s="8">
        <f t="shared" si="85"/>
        <v>1172.87</v>
      </c>
      <c r="F309" s="8">
        <f t="shared" si="85"/>
        <v>1172.87</v>
      </c>
      <c r="G309" s="35">
        <v>6</v>
      </c>
      <c r="H309" s="20" t="s">
        <v>284</v>
      </c>
      <c r="I309" s="8">
        <f t="shared" si="86"/>
        <v>0.0015</v>
      </c>
      <c r="J309" s="44">
        <v>1.5</v>
      </c>
      <c r="K309" s="37">
        <v>0.15</v>
      </c>
      <c r="L309" s="11">
        <f t="shared" si="87"/>
        <v>0.00015</v>
      </c>
      <c r="M309" s="11">
        <f t="shared" si="88"/>
        <v>0.00135</v>
      </c>
    </row>
    <row r="310" spans="1:13" ht="25.5">
      <c r="A310" s="11">
        <v>297</v>
      </c>
      <c r="B310" s="8" t="s">
        <v>19</v>
      </c>
      <c r="C310" s="8" t="s">
        <v>20</v>
      </c>
      <c r="D310" s="25" t="s">
        <v>848</v>
      </c>
      <c r="E310" s="8">
        <f aca="true" t="shared" si="89" ref="E310:F317">IF($G310=3,$P$6,0)+IF($G310=4,$P$7,0)+IF($G310=5,$P$8,0)+IF($G310=6,$P$9,0)+IF($G310=7,$P$10,0)+IF($G310=8,$P$11,0)</f>
        <v>1172.87</v>
      </c>
      <c r="F310" s="8">
        <f t="shared" si="89"/>
        <v>1172.87</v>
      </c>
      <c r="G310" s="35">
        <v>6</v>
      </c>
      <c r="H310" s="20" t="s">
        <v>363</v>
      </c>
      <c r="I310" s="8">
        <f t="shared" si="86"/>
        <v>0.001</v>
      </c>
      <c r="J310" s="36">
        <v>1</v>
      </c>
      <c r="K310" s="37">
        <v>0.11</v>
      </c>
      <c r="L310" s="11">
        <f t="shared" si="87"/>
        <v>0.00011</v>
      </c>
      <c r="M310" s="11">
        <f t="shared" si="88"/>
        <v>0.0008900000000000001</v>
      </c>
    </row>
    <row r="311" spans="1:13" ht="25.5">
      <c r="A311" s="11">
        <v>298</v>
      </c>
      <c r="B311" s="8" t="s">
        <v>19</v>
      </c>
      <c r="C311" s="8" t="s">
        <v>20</v>
      </c>
      <c r="D311" s="25" t="s">
        <v>849</v>
      </c>
      <c r="E311" s="8">
        <f t="shared" si="89"/>
        <v>1172.87</v>
      </c>
      <c r="F311" s="8">
        <f t="shared" si="89"/>
        <v>1172.87</v>
      </c>
      <c r="G311" s="35">
        <v>6</v>
      </c>
      <c r="H311" s="20" t="s">
        <v>364</v>
      </c>
      <c r="I311" s="8">
        <f t="shared" si="86"/>
        <v>0.0001</v>
      </c>
      <c r="J311" s="44">
        <v>0.1</v>
      </c>
      <c r="K311" s="43"/>
      <c r="L311" s="11">
        <f t="shared" si="87"/>
        <v>0</v>
      </c>
      <c r="M311" s="11">
        <f t="shared" si="88"/>
        <v>0.0001</v>
      </c>
    </row>
    <row r="312" spans="1:13" ht="25.5">
      <c r="A312" s="11">
        <v>299</v>
      </c>
      <c r="B312" s="8" t="s">
        <v>19</v>
      </c>
      <c r="C312" s="8" t="s">
        <v>20</v>
      </c>
      <c r="D312" s="25" t="s">
        <v>851</v>
      </c>
      <c r="E312" s="8">
        <f t="shared" si="89"/>
        <v>1172.87</v>
      </c>
      <c r="F312" s="8">
        <f t="shared" si="89"/>
        <v>1172.87</v>
      </c>
      <c r="G312" s="35">
        <v>6</v>
      </c>
      <c r="H312" s="20" t="s">
        <v>1158</v>
      </c>
      <c r="I312" s="8">
        <f t="shared" si="86"/>
        <v>0.0002</v>
      </c>
      <c r="J312" s="44">
        <v>0.2</v>
      </c>
      <c r="K312" s="37">
        <v>0.08</v>
      </c>
      <c r="L312" s="11">
        <f t="shared" si="87"/>
        <v>8E-05</v>
      </c>
      <c r="M312" s="11">
        <f t="shared" si="88"/>
        <v>0.00012</v>
      </c>
    </row>
    <row r="313" spans="1:13" ht="25.5">
      <c r="A313" s="11">
        <v>300</v>
      </c>
      <c r="B313" s="8" t="s">
        <v>19</v>
      </c>
      <c r="C313" s="8" t="s">
        <v>20</v>
      </c>
      <c r="D313" s="25" t="s">
        <v>811</v>
      </c>
      <c r="E313" s="8">
        <f t="shared" si="89"/>
        <v>1172.87</v>
      </c>
      <c r="F313" s="8">
        <f t="shared" si="89"/>
        <v>1172.87</v>
      </c>
      <c r="G313" s="35">
        <v>6</v>
      </c>
      <c r="H313" s="20" t="s">
        <v>285</v>
      </c>
      <c r="I313" s="8">
        <f t="shared" si="86"/>
        <v>0.013</v>
      </c>
      <c r="J313" s="36">
        <v>13</v>
      </c>
      <c r="K313" s="37">
        <v>9.58</v>
      </c>
      <c r="L313" s="11">
        <f t="shared" si="87"/>
        <v>0.00958</v>
      </c>
      <c r="M313" s="11">
        <f t="shared" si="88"/>
        <v>0.0034199999999999994</v>
      </c>
    </row>
    <row r="314" spans="1:13" ht="25.5">
      <c r="A314" s="11">
        <v>301</v>
      </c>
      <c r="B314" s="8" t="s">
        <v>19</v>
      </c>
      <c r="C314" s="8" t="s">
        <v>20</v>
      </c>
      <c r="D314" s="25" t="s">
        <v>1694</v>
      </c>
      <c r="E314" s="8">
        <f t="shared" si="89"/>
        <v>1172.87</v>
      </c>
      <c r="F314" s="8">
        <f t="shared" si="89"/>
        <v>1172.87</v>
      </c>
      <c r="G314" s="35">
        <v>6</v>
      </c>
      <c r="H314" s="20" t="s">
        <v>1575</v>
      </c>
      <c r="I314" s="8">
        <f t="shared" si="86"/>
        <v>0.001</v>
      </c>
      <c r="J314" s="36">
        <v>1</v>
      </c>
      <c r="K314" s="43"/>
      <c r="L314" s="11">
        <f t="shared" si="87"/>
        <v>0</v>
      </c>
      <c r="M314" s="11">
        <f t="shared" si="88"/>
        <v>0.001</v>
      </c>
    </row>
    <row r="315" spans="1:13" ht="38.25">
      <c r="A315" s="11">
        <v>302</v>
      </c>
      <c r="B315" s="8" t="s">
        <v>19</v>
      </c>
      <c r="C315" s="8" t="s">
        <v>20</v>
      </c>
      <c r="D315" s="25" t="s">
        <v>852</v>
      </c>
      <c r="E315" s="8">
        <f t="shared" si="89"/>
        <v>1172.87</v>
      </c>
      <c r="F315" s="8">
        <f t="shared" si="89"/>
        <v>1172.87</v>
      </c>
      <c r="G315" s="35">
        <v>6</v>
      </c>
      <c r="H315" s="20" t="s">
        <v>368</v>
      </c>
      <c r="I315" s="8">
        <f aca="true" t="shared" si="90" ref="I315:I328">J315/1000</f>
        <v>0.0004</v>
      </c>
      <c r="J315" s="44">
        <v>0.4</v>
      </c>
      <c r="K315" s="37">
        <v>0.43</v>
      </c>
      <c r="L315" s="11">
        <f aca="true" t="shared" si="91" ref="L315:L328">K315/1000</f>
        <v>0.00043</v>
      </c>
      <c r="M315" s="11">
        <f aca="true" t="shared" si="92" ref="M315:M328">I315-L315</f>
        <v>-2.999999999999997E-05</v>
      </c>
    </row>
    <row r="316" spans="1:13" ht="38.25">
      <c r="A316" s="11">
        <v>303</v>
      </c>
      <c r="B316" s="8" t="s">
        <v>19</v>
      </c>
      <c r="C316" s="8" t="s">
        <v>20</v>
      </c>
      <c r="D316" s="25" t="s">
        <v>1686</v>
      </c>
      <c r="E316" s="8">
        <f t="shared" si="89"/>
        <v>1172.87</v>
      </c>
      <c r="F316" s="8">
        <f t="shared" si="89"/>
        <v>1172.87</v>
      </c>
      <c r="G316" s="35">
        <v>6</v>
      </c>
      <c r="H316" s="20" t="s">
        <v>368</v>
      </c>
      <c r="I316" s="8">
        <f t="shared" si="90"/>
        <v>0.0009</v>
      </c>
      <c r="J316" s="44">
        <v>0.9</v>
      </c>
      <c r="K316" s="37">
        <v>0.12</v>
      </c>
      <c r="L316" s="11">
        <f t="shared" si="91"/>
        <v>0.00011999999999999999</v>
      </c>
      <c r="M316" s="11">
        <f t="shared" si="92"/>
        <v>0.00078</v>
      </c>
    </row>
    <row r="317" spans="1:13" ht="25.5">
      <c r="A317" s="11">
        <v>304</v>
      </c>
      <c r="B317" s="8" t="s">
        <v>19</v>
      </c>
      <c r="C317" s="8" t="s">
        <v>20</v>
      </c>
      <c r="D317" s="25" t="s">
        <v>853</v>
      </c>
      <c r="E317" s="8">
        <f t="shared" si="89"/>
        <v>1172.87</v>
      </c>
      <c r="F317" s="8">
        <f t="shared" si="89"/>
        <v>1172.87</v>
      </c>
      <c r="G317" s="35">
        <v>6</v>
      </c>
      <c r="H317" s="20" t="s">
        <v>370</v>
      </c>
      <c r="I317" s="8">
        <f t="shared" si="90"/>
        <v>0.008</v>
      </c>
      <c r="J317" s="36">
        <v>8</v>
      </c>
      <c r="K317" s="37">
        <v>6.76</v>
      </c>
      <c r="L317" s="11">
        <f t="shared" si="91"/>
        <v>0.0067599999999999995</v>
      </c>
      <c r="M317" s="11">
        <f t="shared" si="92"/>
        <v>0.0012400000000000007</v>
      </c>
    </row>
    <row r="318" spans="1:13" ht="25.5">
      <c r="A318" s="11">
        <v>305</v>
      </c>
      <c r="B318" s="8" t="s">
        <v>19</v>
      </c>
      <c r="C318" s="8" t="s">
        <v>20</v>
      </c>
      <c r="D318" s="25" t="s">
        <v>1687</v>
      </c>
      <c r="E318" s="8">
        <f aca="true" t="shared" si="93" ref="E318:F328">IF($G318=3,$P$6,0)+IF($G318=4,$P$7,0)+IF($G318=5,$P$8,0)+IF($G318=6,$P$9,0)+IF($G318=7,$P$10,0)+IF($G318=8,$P$11,0)</f>
        <v>1172.87</v>
      </c>
      <c r="F318" s="8">
        <f t="shared" si="93"/>
        <v>1172.87</v>
      </c>
      <c r="G318" s="35">
        <v>6</v>
      </c>
      <c r="H318" s="20" t="s">
        <v>1095</v>
      </c>
      <c r="I318" s="8">
        <f t="shared" si="90"/>
        <v>0.0002</v>
      </c>
      <c r="J318" s="44">
        <v>0.2</v>
      </c>
      <c r="K318" s="43"/>
      <c r="L318" s="11">
        <f t="shared" si="91"/>
        <v>0</v>
      </c>
      <c r="M318" s="11">
        <f t="shared" si="92"/>
        <v>0.0002</v>
      </c>
    </row>
    <row r="319" spans="1:13" ht="25.5">
      <c r="A319" s="11">
        <v>306</v>
      </c>
      <c r="B319" s="8" t="s">
        <v>19</v>
      </c>
      <c r="C319" s="8" t="s">
        <v>20</v>
      </c>
      <c r="D319" s="25" t="s">
        <v>854</v>
      </c>
      <c r="E319" s="8">
        <f t="shared" si="93"/>
        <v>1172.87</v>
      </c>
      <c r="F319" s="8">
        <f t="shared" si="93"/>
        <v>1172.87</v>
      </c>
      <c r="G319" s="35">
        <v>6</v>
      </c>
      <c r="H319" s="20" t="s">
        <v>1759</v>
      </c>
      <c r="I319" s="8">
        <f t="shared" si="90"/>
        <v>0.001</v>
      </c>
      <c r="J319" s="36">
        <v>1</v>
      </c>
      <c r="K319" s="43"/>
      <c r="L319" s="11">
        <f t="shared" si="91"/>
        <v>0</v>
      </c>
      <c r="M319" s="11">
        <f t="shared" si="92"/>
        <v>0.001</v>
      </c>
    </row>
    <row r="320" spans="1:13" ht="25.5">
      <c r="A320" s="11">
        <v>307</v>
      </c>
      <c r="B320" s="8" t="s">
        <v>19</v>
      </c>
      <c r="C320" s="8" t="s">
        <v>20</v>
      </c>
      <c r="D320" s="25" t="s">
        <v>816</v>
      </c>
      <c r="E320" s="8">
        <f t="shared" si="93"/>
        <v>1172.87</v>
      </c>
      <c r="F320" s="8">
        <f t="shared" si="93"/>
        <v>1172.87</v>
      </c>
      <c r="G320" s="35">
        <v>6</v>
      </c>
      <c r="H320" s="20" t="s">
        <v>291</v>
      </c>
      <c r="I320" s="8">
        <f t="shared" si="90"/>
        <v>0.002</v>
      </c>
      <c r="J320" s="36">
        <v>2</v>
      </c>
      <c r="K320" s="43"/>
      <c r="L320" s="11">
        <f t="shared" si="91"/>
        <v>0</v>
      </c>
      <c r="M320" s="11">
        <f t="shared" si="92"/>
        <v>0.002</v>
      </c>
    </row>
    <row r="321" spans="1:13" ht="25.5">
      <c r="A321" s="11">
        <v>308</v>
      </c>
      <c r="B321" s="8" t="s">
        <v>19</v>
      </c>
      <c r="C321" s="8" t="s">
        <v>20</v>
      </c>
      <c r="D321" s="25" t="s">
        <v>1140</v>
      </c>
      <c r="E321" s="8">
        <f t="shared" si="93"/>
        <v>1172.87</v>
      </c>
      <c r="F321" s="8">
        <f t="shared" si="93"/>
        <v>1172.87</v>
      </c>
      <c r="G321" s="35">
        <v>6</v>
      </c>
      <c r="H321" s="20" t="s">
        <v>1146</v>
      </c>
      <c r="I321" s="8">
        <f t="shared" si="90"/>
        <v>0.0005</v>
      </c>
      <c r="J321" s="44">
        <v>0.5</v>
      </c>
      <c r="K321" s="43"/>
      <c r="L321" s="11">
        <f t="shared" si="91"/>
        <v>0</v>
      </c>
      <c r="M321" s="11">
        <f t="shared" si="92"/>
        <v>0.0005</v>
      </c>
    </row>
    <row r="322" spans="1:13" ht="25.5">
      <c r="A322" s="11">
        <v>309</v>
      </c>
      <c r="B322" s="8" t="s">
        <v>19</v>
      </c>
      <c r="C322" s="8" t="s">
        <v>20</v>
      </c>
      <c r="D322" s="25" t="s">
        <v>996</v>
      </c>
      <c r="E322" s="8">
        <f t="shared" si="93"/>
        <v>1172.87</v>
      </c>
      <c r="F322" s="8">
        <f t="shared" si="93"/>
        <v>1172.87</v>
      </c>
      <c r="G322" s="35">
        <v>6</v>
      </c>
      <c r="H322" s="20" t="s">
        <v>1041</v>
      </c>
      <c r="I322" s="8">
        <f t="shared" si="90"/>
        <v>0</v>
      </c>
      <c r="J322" s="45"/>
      <c r="K322" s="37">
        <v>0.46</v>
      </c>
      <c r="L322" s="11">
        <f t="shared" si="91"/>
        <v>0.00046</v>
      </c>
      <c r="M322" s="11">
        <f t="shared" si="92"/>
        <v>-0.00046</v>
      </c>
    </row>
    <row r="323" spans="1:13" ht="25.5">
      <c r="A323" s="11">
        <v>310</v>
      </c>
      <c r="B323" s="8" t="s">
        <v>19</v>
      </c>
      <c r="C323" s="8" t="s">
        <v>20</v>
      </c>
      <c r="D323" s="25" t="s">
        <v>856</v>
      </c>
      <c r="E323" s="8">
        <f t="shared" si="93"/>
        <v>1172.87</v>
      </c>
      <c r="F323" s="8">
        <f t="shared" si="93"/>
        <v>1172.87</v>
      </c>
      <c r="G323" s="35">
        <v>6</v>
      </c>
      <c r="H323" s="20" t="s">
        <v>86</v>
      </c>
      <c r="I323" s="8">
        <f t="shared" si="90"/>
        <v>0.002</v>
      </c>
      <c r="J323" s="36">
        <v>2</v>
      </c>
      <c r="K323" s="42">
        <v>0.5</v>
      </c>
      <c r="L323" s="11">
        <f t="shared" si="91"/>
        <v>0.0005</v>
      </c>
      <c r="M323" s="11">
        <f t="shared" si="92"/>
        <v>0.0015</v>
      </c>
    </row>
    <row r="324" spans="1:13" ht="25.5">
      <c r="A324" s="11">
        <v>311</v>
      </c>
      <c r="B324" s="8" t="s">
        <v>19</v>
      </c>
      <c r="C324" s="8" t="s">
        <v>20</v>
      </c>
      <c r="D324" s="25" t="s">
        <v>857</v>
      </c>
      <c r="E324" s="8">
        <f t="shared" si="93"/>
        <v>1172.87</v>
      </c>
      <c r="F324" s="8">
        <f t="shared" si="93"/>
        <v>1172.87</v>
      </c>
      <c r="G324" s="35">
        <v>6</v>
      </c>
      <c r="H324" s="20" t="s">
        <v>373</v>
      </c>
      <c r="I324" s="8">
        <f t="shared" si="90"/>
        <v>0.001</v>
      </c>
      <c r="J324" s="36">
        <v>1</v>
      </c>
      <c r="K324" s="37">
        <v>0.71</v>
      </c>
      <c r="L324" s="11">
        <f t="shared" si="91"/>
        <v>0.0007099999999999999</v>
      </c>
      <c r="M324" s="11">
        <f t="shared" si="92"/>
        <v>0.0002900000000000001</v>
      </c>
    </row>
    <row r="325" spans="1:13" ht="25.5">
      <c r="A325" s="11">
        <v>312</v>
      </c>
      <c r="B325" s="8" t="s">
        <v>19</v>
      </c>
      <c r="C325" s="8" t="s">
        <v>20</v>
      </c>
      <c r="D325" s="25" t="s">
        <v>374</v>
      </c>
      <c r="E325" s="8">
        <f t="shared" si="93"/>
        <v>1172.87</v>
      </c>
      <c r="F325" s="8">
        <f t="shared" si="93"/>
        <v>1172.87</v>
      </c>
      <c r="G325" s="35">
        <v>6</v>
      </c>
      <c r="H325" s="20" t="s">
        <v>1097</v>
      </c>
      <c r="I325" s="8">
        <f t="shared" si="90"/>
        <v>0.0005</v>
      </c>
      <c r="J325" s="44">
        <v>0.5</v>
      </c>
      <c r="K325" s="37">
        <v>0.19</v>
      </c>
      <c r="L325" s="11">
        <f t="shared" si="91"/>
        <v>0.00019</v>
      </c>
      <c r="M325" s="11">
        <f t="shared" si="92"/>
        <v>0.00031</v>
      </c>
    </row>
    <row r="326" spans="1:13" ht="25.5">
      <c r="A326" s="11">
        <v>313</v>
      </c>
      <c r="B326" s="8" t="s">
        <v>19</v>
      </c>
      <c r="C326" s="8" t="s">
        <v>20</v>
      </c>
      <c r="D326" s="25" t="s">
        <v>1688</v>
      </c>
      <c r="E326" s="8">
        <f t="shared" si="93"/>
        <v>1172.87</v>
      </c>
      <c r="F326" s="8">
        <f t="shared" si="93"/>
        <v>1172.87</v>
      </c>
      <c r="G326" s="35">
        <v>6</v>
      </c>
      <c r="H326" s="20" t="s">
        <v>1625</v>
      </c>
      <c r="I326" s="8">
        <f t="shared" si="90"/>
        <v>0.0015</v>
      </c>
      <c r="J326" s="44">
        <v>1.5</v>
      </c>
      <c r="K326" s="37">
        <v>0.71</v>
      </c>
      <c r="L326" s="11">
        <f t="shared" si="91"/>
        <v>0.0007099999999999999</v>
      </c>
      <c r="M326" s="11">
        <f t="shared" si="92"/>
        <v>0.0007900000000000001</v>
      </c>
    </row>
    <row r="327" spans="1:13" ht="25.5">
      <c r="A327" s="11">
        <v>314</v>
      </c>
      <c r="B327" s="8" t="s">
        <v>19</v>
      </c>
      <c r="C327" s="8" t="s">
        <v>20</v>
      </c>
      <c r="D327" s="25" t="s">
        <v>858</v>
      </c>
      <c r="E327" s="8">
        <f t="shared" si="93"/>
        <v>1172.87</v>
      </c>
      <c r="F327" s="8">
        <f t="shared" si="93"/>
        <v>1172.87</v>
      </c>
      <c r="G327" s="35">
        <v>6</v>
      </c>
      <c r="H327" s="20" t="s">
        <v>375</v>
      </c>
      <c r="I327" s="8">
        <f t="shared" si="90"/>
        <v>0.0006</v>
      </c>
      <c r="J327" s="44">
        <v>0.6</v>
      </c>
      <c r="K327" s="43"/>
      <c r="L327" s="11">
        <f t="shared" si="91"/>
        <v>0</v>
      </c>
      <c r="M327" s="11">
        <f t="shared" si="92"/>
        <v>0.0006</v>
      </c>
    </row>
    <row r="328" spans="1:13" ht="25.5">
      <c r="A328" s="11">
        <v>315</v>
      </c>
      <c r="B328" s="8" t="s">
        <v>19</v>
      </c>
      <c r="C328" s="8" t="s">
        <v>20</v>
      </c>
      <c r="D328" s="25" t="s">
        <v>1690</v>
      </c>
      <c r="E328" s="8">
        <f t="shared" si="93"/>
        <v>1172.87</v>
      </c>
      <c r="F328" s="8">
        <f t="shared" si="93"/>
        <v>1172.87</v>
      </c>
      <c r="G328" s="35">
        <v>6</v>
      </c>
      <c r="H328" s="20" t="s">
        <v>1519</v>
      </c>
      <c r="I328" s="8">
        <f t="shared" si="90"/>
        <v>0.001</v>
      </c>
      <c r="J328" s="36">
        <v>1</v>
      </c>
      <c r="K328" s="37">
        <v>0.49</v>
      </c>
      <c r="L328" s="11">
        <f t="shared" si="91"/>
        <v>0.00049</v>
      </c>
      <c r="M328" s="11">
        <f t="shared" si="92"/>
        <v>0.00051</v>
      </c>
    </row>
    <row r="329" spans="1:13" ht="25.5">
      <c r="A329" s="11">
        <v>316</v>
      </c>
      <c r="B329" s="8" t="s">
        <v>19</v>
      </c>
      <c r="C329" s="8" t="s">
        <v>20</v>
      </c>
      <c r="D329" s="25" t="s">
        <v>862</v>
      </c>
      <c r="E329" s="24">
        <f aca="true" t="shared" si="94" ref="E329:F331">IF($G329=3,$P$6,0)+IF($G329=4,$P$7,0)+IF($G329=5,$P$8,0)+IF($G329=6,$P$9,0)+IF($G329=7,$P$10,0)+IF($G329=8,$P$11,0)</f>
        <v>1214.4</v>
      </c>
      <c r="F329" s="24">
        <f t="shared" si="94"/>
        <v>1214.4</v>
      </c>
      <c r="G329" s="35">
        <v>7</v>
      </c>
      <c r="H329" s="20" t="s">
        <v>1042</v>
      </c>
      <c r="I329" s="8">
        <f>J329/1000</f>
        <v>0.0001</v>
      </c>
      <c r="J329" s="44">
        <v>0.1</v>
      </c>
      <c r="K329" s="43"/>
      <c r="L329" s="11">
        <f>K329/1000</f>
        <v>0</v>
      </c>
      <c r="M329" s="11">
        <f>I329-L329</f>
        <v>0.0001</v>
      </c>
    </row>
    <row r="330" spans="1:13" ht="25.5">
      <c r="A330" s="11">
        <v>317</v>
      </c>
      <c r="B330" s="8" t="s">
        <v>19</v>
      </c>
      <c r="C330" s="8" t="s">
        <v>20</v>
      </c>
      <c r="D330" s="25" t="s">
        <v>860</v>
      </c>
      <c r="E330" s="24">
        <f t="shared" si="94"/>
        <v>1214.4</v>
      </c>
      <c r="F330" s="24">
        <f t="shared" si="94"/>
        <v>1214.4</v>
      </c>
      <c r="G330" s="35">
        <v>7</v>
      </c>
      <c r="H330" s="20" t="s">
        <v>378</v>
      </c>
      <c r="I330" s="8">
        <f>J330/1000</f>
        <v>0.0002</v>
      </c>
      <c r="J330" s="44">
        <v>0.2</v>
      </c>
      <c r="K330" s="37">
        <v>0.07</v>
      </c>
      <c r="L330" s="11">
        <f>K330/1000</f>
        <v>7.000000000000001E-05</v>
      </c>
      <c r="M330" s="11">
        <f>I330-L330</f>
        <v>0.00013000000000000002</v>
      </c>
    </row>
    <row r="331" spans="1:13" ht="25.5">
      <c r="A331" s="11">
        <v>318</v>
      </c>
      <c r="B331" s="8" t="s">
        <v>19</v>
      </c>
      <c r="C331" s="8" t="s">
        <v>20</v>
      </c>
      <c r="D331" s="25" t="s">
        <v>829</v>
      </c>
      <c r="E331" s="24">
        <f t="shared" si="94"/>
        <v>1214.4</v>
      </c>
      <c r="F331" s="24">
        <f t="shared" si="94"/>
        <v>1214.4</v>
      </c>
      <c r="G331" s="35">
        <v>7</v>
      </c>
      <c r="H331" s="20" t="s">
        <v>1761</v>
      </c>
      <c r="I331" s="8">
        <f>J331/1000</f>
        <v>0.0001</v>
      </c>
      <c r="J331" s="44">
        <v>0.1</v>
      </c>
      <c r="K331" s="43"/>
      <c r="L331" s="11">
        <f>K331/1000</f>
        <v>0</v>
      </c>
      <c r="M331" s="11">
        <f>I331-L331</f>
        <v>0.0001</v>
      </c>
    </row>
    <row r="332" spans="1:13" ht="25.5">
      <c r="A332" s="11">
        <v>319</v>
      </c>
      <c r="B332" s="8" t="s">
        <v>19</v>
      </c>
      <c r="C332" s="8" t="s">
        <v>20</v>
      </c>
      <c r="D332" s="25" t="s">
        <v>863</v>
      </c>
      <c r="E332" s="24">
        <f>IF($G332=3,$P$6,0)+IF($G332=4,$P$7,0)+IF($G332=5,$P$8,0)+IF($G332=6,$P$9,0)+IF($G332=7,$P$10,0)+IF($G332=8,$P$11,0)</f>
        <v>1214.4</v>
      </c>
      <c r="F332" s="24">
        <f>IF($G332=3,$P$6,0)+IF($G332=4,$P$7,0)+IF($G332=5,$P$8,0)+IF($G332=6,$P$9,0)+IF($G332=7,$P$10,0)+IF($G332=8,$P$11,0)</f>
        <v>1214.4</v>
      </c>
      <c r="G332" s="35">
        <v>7</v>
      </c>
      <c r="H332" s="20" t="s">
        <v>382</v>
      </c>
      <c r="I332" s="8">
        <f>J332/1000</f>
        <v>0.0001</v>
      </c>
      <c r="J332" s="44">
        <v>0.1</v>
      </c>
      <c r="K332" s="43"/>
      <c r="L332" s="11">
        <f>K332/1000</f>
        <v>0</v>
      </c>
      <c r="M332" s="11">
        <f>I332-L332</f>
        <v>0.0001</v>
      </c>
    </row>
    <row r="333" spans="1:13" ht="25.5">
      <c r="A333" s="11">
        <v>320</v>
      </c>
      <c r="B333" s="8" t="s">
        <v>19</v>
      </c>
      <c r="C333" s="8" t="s">
        <v>20</v>
      </c>
      <c r="D333" s="25" t="s">
        <v>865</v>
      </c>
      <c r="E333" s="24">
        <f>IF($G333=3,$P$6,0)+IF($G333=4,$P$7,0)+IF($G333=5,$P$8,0)+IF($G333=6,$P$9,0)+IF($G333=7,$P$10,0)+IF($G333=8,$P$11,0)</f>
        <v>1214.4</v>
      </c>
      <c r="F333" s="24">
        <f>IF($G333=3,$P$6,0)+IF($G333=4,$P$7,0)+IF($G333=5,$P$8,0)+IF($G333=6,$P$9,0)+IF($G333=7,$P$10,0)+IF($G333=8,$P$11,0)</f>
        <v>1214.4</v>
      </c>
      <c r="G333" s="35">
        <v>7</v>
      </c>
      <c r="H333" s="20" t="s">
        <v>386</v>
      </c>
      <c r="I333" s="8">
        <f>J333/1000</f>
        <v>0.0002</v>
      </c>
      <c r="J333" s="44">
        <v>0.2</v>
      </c>
      <c r="K333" s="43"/>
      <c r="L333" s="11">
        <f>K333/1000</f>
        <v>0</v>
      </c>
      <c r="M333" s="11">
        <f>I333-L333</f>
        <v>0.0002</v>
      </c>
    </row>
    <row r="334" spans="1:13" ht="25.5">
      <c r="A334" s="11">
        <v>321</v>
      </c>
      <c r="B334" s="8" t="s">
        <v>19</v>
      </c>
      <c r="C334" s="8" t="s">
        <v>20</v>
      </c>
      <c r="D334" s="25" t="s">
        <v>1732</v>
      </c>
      <c r="E334" s="24">
        <f aca="true" t="shared" si="95" ref="E334:F337">IF($G334=3,$P$6,0)+IF($G334=4,$P$7,0)+IF($G334=5,$P$8,0)+IF($G334=6,$P$9,0)+IF($G334=7,$P$10,0)+IF($G334=8,$P$11,0)</f>
        <v>1214.4</v>
      </c>
      <c r="F334" s="24">
        <f t="shared" si="95"/>
        <v>1214.4</v>
      </c>
      <c r="G334" s="35">
        <v>7</v>
      </c>
      <c r="H334" s="20" t="s">
        <v>1145</v>
      </c>
      <c r="I334" s="8">
        <f>J334/1000</f>
        <v>0.0001</v>
      </c>
      <c r="J334" s="44">
        <v>0.1</v>
      </c>
      <c r="K334" s="43"/>
      <c r="L334" s="11">
        <f>K334/1000</f>
        <v>0</v>
      </c>
      <c r="M334" s="11">
        <f>I334-L334</f>
        <v>0.0001</v>
      </c>
    </row>
    <row r="335" spans="1:13" ht="25.5">
      <c r="A335" s="11">
        <v>322</v>
      </c>
      <c r="B335" s="8" t="s">
        <v>19</v>
      </c>
      <c r="C335" s="8" t="s">
        <v>20</v>
      </c>
      <c r="D335" s="25" t="s">
        <v>390</v>
      </c>
      <c r="E335" s="24">
        <f t="shared" si="95"/>
        <v>1214.4</v>
      </c>
      <c r="F335" s="24">
        <f t="shared" si="95"/>
        <v>1214.4</v>
      </c>
      <c r="G335" s="35">
        <v>7</v>
      </c>
      <c r="H335" s="20" t="s">
        <v>154</v>
      </c>
      <c r="I335" s="8">
        <f>J335/1000</f>
        <v>0.0001</v>
      </c>
      <c r="J335" s="44">
        <v>0.1</v>
      </c>
      <c r="K335" s="43"/>
      <c r="L335" s="11">
        <f>K335/1000</f>
        <v>0</v>
      </c>
      <c r="M335" s="11">
        <f>I335-L335</f>
        <v>0.0001</v>
      </c>
    </row>
    <row r="336" spans="1:13" ht="25.5">
      <c r="A336" s="11">
        <v>323</v>
      </c>
      <c r="B336" s="8" t="s">
        <v>19</v>
      </c>
      <c r="C336" s="8" t="s">
        <v>20</v>
      </c>
      <c r="D336" s="25" t="s">
        <v>868</v>
      </c>
      <c r="E336" s="24">
        <f t="shared" si="95"/>
        <v>1214.4</v>
      </c>
      <c r="F336" s="24">
        <f t="shared" si="95"/>
        <v>1214.4</v>
      </c>
      <c r="G336" s="35">
        <v>7</v>
      </c>
      <c r="H336" s="20" t="s">
        <v>392</v>
      </c>
      <c r="I336" s="8">
        <f>J336/1000</f>
        <v>0.0001</v>
      </c>
      <c r="J336" s="44">
        <v>0.1</v>
      </c>
      <c r="K336" s="37">
        <v>0.07</v>
      </c>
      <c r="L336" s="11">
        <f>K336/1000</f>
        <v>7.000000000000001E-05</v>
      </c>
      <c r="M336" s="11">
        <f>I336-L336</f>
        <v>2.9999999999999997E-05</v>
      </c>
    </row>
    <row r="337" spans="1:13" ht="25.5">
      <c r="A337" s="11">
        <v>324</v>
      </c>
      <c r="B337" s="8" t="s">
        <v>19</v>
      </c>
      <c r="C337" s="8" t="s">
        <v>20</v>
      </c>
      <c r="D337" s="25" t="s">
        <v>855</v>
      </c>
      <c r="E337" s="24">
        <f t="shared" si="95"/>
        <v>1214.4</v>
      </c>
      <c r="F337" s="24">
        <f t="shared" si="95"/>
        <v>1214.4</v>
      </c>
      <c r="G337" s="35">
        <v>7</v>
      </c>
      <c r="H337" s="20" t="s">
        <v>372</v>
      </c>
      <c r="I337" s="8">
        <f>J337/1000</f>
        <v>0.0003</v>
      </c>
      <c r="J337" s="44">
        <v>0.3</v>
      </c>
      <c r="K337" s="43"/>
      <c r="L337" s="11">
        <f>K337/1000</f>
        <v>0</v>
      </c>
      <c r="M337" s="11">
        <f>I337-L337</f>
        <v>0.0003</v>
      </c>
    </row>
    <row r="338" spans="1:13" ht="25.5">
      <c r="A338" s="11">
        <v>325</v>
      </c>
      <c r="B338" s="8" t="s">
        <v>19</v>
      </c>
      <c r="C338" s="8" t="s">
        <v>20</v>
      </c>
      <c r="D338" s="25"/>
      <c r="E338" s="24">
        <f aca="true" t="shared" si="96" ref="E338:F353">IF($G338=3,$P$6,0)+IF($G338=4,$P$7,0)+IF($G338=5,$P$8,0)+IF($G338=6,$P$9,0)+IF($G338=7,$P$10,0)+IF($G338=8,$P$11,0)</f>
        <v>1065.77</v>
      </c>
      <c r="F338" s="24">
        <f t="shared" si="96"/>
        <v>1065.77</v>
      </c>
      <c r="G338" s="35">
        <v>8</v>
      </c>
      <c r="H338" s="20" t="s">
        <v>162</v>
      </c>
      <c r="I338" s="8">
        <f aca="true" t="shared" si="97" ref="I338:I402">J338/1000</f>
        <v>0.035006</v>
      </c>
      <c r="J338" s="44">
        <v>35.006</v>
      </c>
      <c r="K338" s="43">
        <v>216.5</v>
      </c>
      <c r="L338" s="11">
        <f aca="true" t="shared" si="98" ref="L338:L344">K338/1000</f>
        <v>0.2165</v>
      </c>
      <c r="M338" s="11">
        <f aca="true" t="shared" si="99" ref="M338:M344">I338-L338</f>
        <v>-0.181494</v>
      </c>
    </row>
    <row r="339" spans="1:13" ht="25.5">
      <c r="A339" s="11">
        <v>326</v>
      </c>
      <c r="B339" s="8" t="s">
        <v>638</v>
      </c>
      <c r="C339" s="8" t="s">
        <v>38</v>
      </c>
      <c r="D339" s="25" t="s">
        <v>997</v>
      </c>
      <c r="E339" s="24">
        <f t="shared" si="96"/>
        <v>676.52</v>
      </c>
      <c r="F339" s="24">
        <f t="shared" si="96"/>
        <v>676.52</v>
      </c>
      <c r="G339" s="35">
        <v>3</v>
      </c>
      <c r="H339" s="20" t="s">
        <v>413</v>
      </c>
      <c r="I339" s="8">
        <f t="shared" si="97"/>
        <v>1.116</v>
      </c>
      <c r="J339" s="44">
        <v>1116</v>
      </c>
      <c r="K339" s="43">
        <v>1001</v>
      </c>
      <c r="L339" s="11">
        <f t="shared" si="98"/>
        <v>1.001</v>
      </c>
      <c r="M339" s="11">
        <f t="shared" si="99"/>
        <v>0.11500000000000021</v>
      </c>
    </row>
    <row r="340" spans="1:13" ht="25.5">
      <c r="A340" s="11">
        <v>327</v>
      </c>
      <c r="B340" s="8" t="s">
        <v>638</v>
      </c>
      <c r="C340" s="8" t="s">
        <v>38</v>
      </c>
      <c r="D340" s="25" t="s">
        <v>404</v>
      </c>
      <c r="E340" s="24">
        <f t="shared" si="96"/>
        <v>922.03</v>
      </c>
      <c r="F340" s="24">
        <f t="shared" si="96"/>
        <v>922.03</v>
      </c>
      <c r="G340" s="35">
        <v>4</v>
      </c>
      <c r="H340" s="20" t="s">
        <v>1724</v>
      </c>
      <c r="I340" s="8">
        <f t="shared" si="97"/>
        <v>0.08</v>
      </c>
      <c r="J340" s="44">
        <v>80</v>
      </c>
      <c r="K340" s="43">
        <v>44.6</v>
      </c>
      <c r="L340" s="11">
        <f t="shared" si="98"/>
        <v>0.0446</v>
      </c>
      <c r="M340" s="11">
        <f t="shared" si="99"/>
        <v>0.0354</v>
      </c>
    </row>
    <row r="341" spans="1:13" ht="25.5">
      <c r="A341" s="11">
        <v>328</v>
      </c>
      <c r="B341" s="8" t="s">
        <v>638</v>
      </c>
      <c r="C341" s="8" t="s">
        <v>38</v>
      </c>
      <c r="D341" s="25" t="s">
        <v>405</v>
      </c>
      <c r="E341" s="24">
        <f t="shared" si="96"/>
        <v>922.03</v>
      </c>
      <c r="F341" s="24">
        <f t="shared" si="96"/>
        <v>922.03</v>
      </c>
      <c r="G341" s="35">
        <v>4</v>
      </c>
      <c r="H341" s="20" t="s">
        <v>1724</v>
      </c>
      <c r="I341" s="8">
        <f t="shared" si="97"/>
        <v>0.042</v>
      </c>
      <c r="J341" s="44">
        <v>42</v>
      </c>
      <c r="K341" s="43">
        <v>41.8</v>
      </c>
      <c r="L341" s="11">
        <f t="shared" si="98"/>
        <v>0.0418</v>
      </c>
      <c r="M341" s="11">
        <f t="shared" si="99"/>
        <v>0.00020000000000000573</v>
      </c>
    </row>
    <row r="342" spans="1:13" ht="25.5">
      <c r="A342" s="11">
        <v>329</v>
      </c>
      <c r="B342" s="8" t="s">
        <v>638</v>
      </c>
      <c r="C342" s="8" t="s">
        <v>38</v>
      </c>
      <c r="D342" s="25" t="s">
        <v>406</v>
      </c>
      <c r="E342" s="24">
        <f t="shared" si="96"/>
        <v>922.03</v>
      </c>
      <c r="F342" s="24">
        <f t="shared" si="96"/>
        <v>922.03</v>
      </c>
      <c r="G342" s="35">
        <v>4</v>
      </c>
      <c r="H342" s="20" t="s">
        <v>1724</v>
      </c>
      <c r="I342" s="8">
        <f t="shared" si="97"/>
        <v>0.1</v>
      </c>
      <c r="J342" s="44">
        <v>100</v>
      </c>
      <c r="K342" s="43">
        <v>86.6</v>
      </c>
      <c r="L342" s="11">
        <f t="shared" si="98"/>
        <v>0.0866</v>
      </c>
      <c r="M342" s="11">
        <f t="shared" si="99"/>
        <v>0.013400000000000009</v>
      </c>
    </row>
    <row r="343" spans="1:13" ht="25.5">
      <c r="A343" s="11">
        <v>330</v>
      </c>
      <c r="B343" s="8" t="s">
        <v>638</v>
      </c>
      <c r="C343" s="8" t="s">
        <v>38</v>
      </c>
      <c r="D343" s="25" t="s">
        <v>407</v>
      </c>
      <c r="E343" s="24">
        <f t="shared" si="96"/>
        <v>922.03</v>
      </c>
      <c r="F343" s="24">
        <f t="shared" si="96"/>
        <v>922.03</v>
      </c>
      <c r="G343" s="35">
        <v>4</v>
      </c>
      <c r="H343" s="20" t="s">
        <v>1724</v>
      </c>
      <c r="I343" s="8">
        <f t="shared" si="97"/>
        <v>0.0664</v>
      </c>
      <c r="J343" s="44">
        <v>66.4</v>
      </c>
      <c r="K343" s="43">
        <v>66.3</v>
      </c>
      <c r="L343" s="11">
        <f t="shared" si="98"/>
        <v>0.0663</v>
      </c>
      <c r="M343" s="11">
        <f t="shared" si="99"/>
        <v>0.00010000000000000286</v>
      </c>
    </row>
    <row r="344" spans="1:13" ht="25.5">
      <c r="A344" s="11">
        <v>331</v>
      </c>
      <c r="B344" s="8" t="s">
        <v>638</v>
      </c>
      <c r="C344" s="8" t="s">
        <v>38</v>
      </c>
      <c r="D344" s="25" t="s">
        <v>876</v>
      </c>
      <c r="E344" s="24">
        <f t="shared" si="96"/>
        <v>922.03</v>
      </c>
      <c r="F344" s="24">
        <f t="shared" si="96"/>
        <v>922.03</v>
      </c>
      <c r="G344" s="35">
        <v>4</v>
      </c>
      <c r="H344" s="20" t="s">
        <v>408</v>
      </c>
      <c r="I344" s="8">
        <f t="shared" si="97"/>
        <v>0.6</v>
      </c>
      <c r="J344" s="44">
        <v>600</v>
      </c>
      <c r="K344" s="43">
        <v>572.7</v>
      </c>
      <c r="L344" s="11">
        <f t="shared" si="98"/>
        <v>0.5727000000000001</v>
      </c>
      <c r="M344" s="11">
        <f t="shared" si="99"/>
        <v>0.02729999999999988</v>
      </c>
    </row>
    <row r="345" spans="1:13" ht="25.5">
      <c r="A345" s="11">
        <v>332</v>
      </c>
      <c r="B345" s="8" t="s">
        <v>638</v>
      </c>
      <c r="C345" s="8" t="s">
        <v>38</v>
      </c>
      <c r="D345" s="25" t="s">
        <v>877</v>
      </c>
      <c r="E345" s="24">
        <f t="shared" si="96"/>
        <v>922.03</v>
      </c>
      <c r="F345" s="24">
        <f t="shared" si="96"/>
        <v>922.03</v>
      </c>
      <c r="G345" s="35">
        <v>4</v>
      </c>
      <c r="H345" s="20" t="s">
        <v>1159</v>
      </c>
      <c r="I345" s="8">
        <f t="shared" si="97"/>
        <v>0.65</v>
      </c>
      <c r="J345" s="44">
        <v>650</v>
      </c>
      <c r="K345" s="43">
        <v>212.2</v>
      </c>
      <c r="L345" s="11">
        <f aca="true" t="shared" si="100" ref="L345:L409">K345/1000</f>
        <v>0.2122</v>
      </c>
      <c r="M345" s="11">
        <f aca="true" t="shared" si="101" ref="M345:M409">I345-L345</f>
        <v>0.4378</v>
      </c>
    </row>
    <row r="346" spans="1:13" ht="25.5">
      <c r="A346" s="11">
        <v>333</v>
      </c>
      <c r="B346" s="8" t="s">
        <v>638</v>
      </c>
      <c r="C346" s="8" t="s">
        <v>38</v>
      </c>
      <c r="D346" s="25" t="s">
        <v>878</v>
      </c>
      <c r="E346" s="24">
        <f t="shared" si="96"/>
        <v>922.03</v>
      </c>
      <c r="F346" s="24">
        <f t="shared" si="96"/>
        <v>922.03</v>
      </c>
      <c r="G346" s="35">
        <v>4</v>
      </c>
      <c r="H346" s="20" t="s">
        <v>409</v>
      </c>
      <c r="I346" s="8">
        <f t="shared" si="97"/>
        <v>0.14</v>
      </c>
      <c r="J346" s="44">
        <v>140</v>
      </c>
      <c r="K346" s="43">
        <v>97</v>
      </c>
      <c r="L346" s="11">
        <f t="shared" si="100"/>
        <v>0.097</v>
      </c>
      <c r="M346" s="11">
        <f t="shared" si="101"/>
        <v>0.04300000000000001</v>
      </c>
    </row>
    <row r="347" spans="1:13" ht="25.5">
      <c r="A347" s="11">
        <v>334</v>
      </c>
      <c r="B347" s="8" t="s">
        <v>638</v>
      </c>
      <c r="C347" s="8" t="s">
        <v>38</v>
      </c>
      <c r="D347" s="25" t="s">
        <v>410</v>
      </c>
      <c r="E347" s="24">
        <f t="shared" si="96"/>
        <v>1005.92</v>
      </c>
      <c r="F347" s="24">
        <f t="shared" si="96"/>
        <v>1005.92</v>
      </c>
      <c r="G347" s="35">
        <v>5</v>
      </c>
      <c r="H347" s="20" t="s">
        <v>1724</v>
      </c>
      <c r="I347" s="8">
        <f t="shared" si="97"/>
        <v>0.02</v>
      </c>
      <c r="J347" s="44">
        <v>20</v>
      </c>
      <c r="K347" s="43">
        <v>16.7</v>
      </c>
      <c r="L347" s="11">
        <f t="shared" si="100"/>
        <v>0.0167</v>
      </c>
      <c r="M347" s="11">
        <f t="shared" si="101"/>
        <v>0.003300000000000001</v>
      </c>
    </row>
    <row r="348" spans="1:13" ht="25.5">
      <c r="A348" s="11">
        <v>335</v>
      </c>
      <c r="B348" s="8" t="s">
        <v>638</v>
      </c>
      <c r="C348" s="8" t="s">
        <v>38</v>
      </c>
      <c r="D348" s="25" t="s">
        <v>411</v>
      </c>
      <c r="E348" s="24">
        <f t="shared" si="96"/>
        <v>1005.92</v>
      </c>
      <c r="F348" s="24">
        <f t="shared" si="96"/>
        <v>1005.92</v>
      </c>
      <c r="G348" s="35">
        <v>5</v>
      </c>
      <c r="H348" s="20" t="s">
        <v>1724</v>
      </c>
      <c r="I348" s="8">
        <f t="shared" si="97"/>
        <v>0.0555</v>
      </c>
      <c r="J348" s="44">
        <v>55.5</v>
      </c>
      <c r="K348" s="43">
        <v>55.5</v>
      </c>
      <c r="L348" s="11">
        <f t="shared" si="100"/>
        <v>0.0555</v>
      </c>
      <c r="M348" s="11">
        <f t="shared" si="101"/>
        <v>0</v>
      </c>
    </row>
    <row r="349" spans="1:13" ht="25.5">
      <c r="A349" s="11">
        <v>336</v>
      </c>
      <c r="B349" s="8" t="s">
        <v>638</v>
      </c>
      <c r="C349" s="8" t="s">
        <v>38</v>
      </c>
      <c r="D349" s="25" t="s">
        <v>879</v>
      </c>
      <c r="E349" s="24">
        <f t="shared" si="96"/>
        <v>1005.92</v>
      </c>
      <c r="F349" s="24">
        <f t="shared" si="96"/>
        <v>1005.92</v>
      </c>
      <c r="G349" s="35">
        <v>5</v>
      </c>
      <c r="H349" s="20" t="s">
        <v>408</v>
      </c>
      <c r="I349" s="8">
        <f t="shared" si="97"/>
        <v>0.033</v>
      </c>
      <c r="J349" s="44">
        <v>33</v>
      </c>
      <c r="K349" s="43">
        <v>15.5</v>
      </c>
      <c r="L349" s="11">
        <f t="shared" si="100"/>
        <v>0.0155</v>
      </c>
      <c r="M349" s="11">
        <f t="shared" si="101"/>
        <v>0.0175</v>
      </c>
    </row>
    <row r="350" spans="1:13" ht="25.5">
      <c r="A350" s="11">
        <v>337</v>
      </c>
      <c r="B350" s="8" t="s">
        <v>638</v>
      </c>
      <c r="C350" s="8" t="s">
        <v>38</v>
      </c>
      <c r="D350" s="25" t="s">
        <v>879</v>
      </c>
      <c r="E350" s="24">
        <f t="shared" si="96"/>
        <v>1005.92</v>
      </c>
      <c r="F350" s="24">
        <f t="shared" si="96"/>
        <v>1005.92</v>
      </c>
      <c r="G350" s="35">
        <v>5</v>
      </c>
      <c r="H350" s="20" t="s">
        <v>1762</v>
      </c>
      <c r="I350" s="8">
        <f t="shared" si="97"/>
        <v>0.06</v>
      </c>
      <c r="J350" s="44">
        <v>60</v>
      </c>
      <c r="K350" s="43">
        <v>27.2</v>
      </c>
      <c r="L350" s="11">
        <f t="shared" si="100"/>
        <v>0.0272</v>
      </c>
      <c r="M350" s="11">
        <f t="shared" si="101"/>
        <v>0.032799999999999996</v>
      </c>
    </row>
    <row r="351" spans="1:13" ht="25.5">
      <c r="A351" s="11">
        <v>338</v>
      </c>
      <c r="B351" s="8" t="s">
        <v>638</v>
      </c>
      <c r="C351" s="8" t="s">
        <v>38</v>
      </c>
      <c r="D351" s="25" t="s">
        <v>880</v>
      </c>
      <c r="E351" s="24">
        <f t="shared" si="96"/>
        <v>1005.92</v>
      </c>
      <c r="F351" s="24">
        <f t="shared" si="96"/>
        <v>1005.92</v>
      </c>
      <c r="G351" s="35">
        <v>5</v>
      </c>
      <c r="H351" s="20" t="s">
        <v>1013</v>
      </c>
      <c r="I351" s="8">
        <f t="shared" si="97"/>
        <v>0.01</v>
      </c>
      <c r="J351" s="44">
        <v>10</v>
      </c>
      <c r="K351" s="43">
        <v>3.9</v>
      </c>
      <c r="L351" s="11">
        <f t="shared" si="100"/>
        <v>0.0039</v>
      </c>
      <c r="M351" s="11">
        <f t="shared" si="101"/>
        <v>0.0061</v>
      </c>
    </row>
    <row r="352" spans="1:13" ht="25.5">
      <c r="A352" s="11">
        <v>339</v>
      </c>
      <c r="B352" s="8" t="s">
        <v>638</v>
      </c>
      <c r="C352" s="8" t="s">
        <v>38</v>
      </c>
      <c r="D352" s="25" t="s">
        <v>882</v>
      </c>
      <c r="E352" s="24">
        <f t="shared" si="96"/>
        <v>1172.87</v>
      </c>
      <c r="F352" s="24">
        <f t="shared" si="96"/>
        <v>1172.87</v>
      </c>
      <c r="G352" s="35">
        <v>6</v>
      </c>
      <c r="H352" s="20" t="s">
        <v>418</v>
      </c>
      <c r="I352" s="8">
        <f t="shared" si="97"/>
        <v>0.001</v>
      </c>
      <c r="J352" s="44">
        <v>1</v>
      </c>
      <c r="K352" s="43">
        <v>0.1</v>
      </c>
      <c r="L352" s="11">
        <f t="shared" si="100"/>
        <v>0.0001</v>
      </c>
      <c r="M352" s="11">
        <f t="shared" si="101"/>
        <v>0.0009</v>
      </c>
    </row>
    <row r="353" spans="1:13" ht="25.5">
      <c r="A353" s="11">
        <v>340</v>
      </c>
      <c r="B353" s="8" t="s">
        <v>638</v>
      </c>
      <c r="C353" s="8" t="s">
        <v>38</v>
      </c>
      <c r="D353" s="25" t="s">
        <v>1165</v>
      </c>
      <c r="E353" s="24">
        <f t="shared" si="96"/>
        <v>1172.87</v>
      </c>
      <c r="F353" s="24">
        <f t="shared" si="96"/>
        <v>1172.87</v>
      </c>
      <c r="G353" s="35">
        <v>6</v>
      </c>
      <c r="H353" s="20" t="s">
        <v>1160</v>
      </c>
      <c r="I353" s="8">
        <f t="shared" si="97"/>
        <v>0.0005</v>
      </c>
      <c r="J353" s="44">
        <v>0.5</v>
      </c>
      <c r="K353" s="43"/>
      <c r="L353" s="11">
        <f t="shared" si="100"/>
        <v>0</v>
      </c>
      <c r="M353" s="11">
        <f t="shared" si="101"/>
        <v>0.0005</v>
      </c>
    </row>
    <row r="354" spans="1:13" ht="25.5">
      <c r="A354" s="11">
        <v>341</v>
      </c>
      <c r="B354" s="8" t="s">
        <v>638</v>
      </c>
      <c r="C354" s="8" t="s">
        <v>38</v>
      </c>
      <c r="D354" s="25"/>
      <c r="E354" s="24">
        <f aca="true" t="shared" si="102" ref="E354:F418">IF($G354=3,$P$6,0)+IF($G354=4,$P$7,0)+IF($G354=5,$P$8,0)+IF($G354=6,$P$9,0)+IF($G354=7,$P$10,0)+IF($G354=8,$P$11,0)</f>
        <v>1065.77</v>
      </c>
      <c r="F354" s="24">
        <f t="shared" si="102"/>
        <v>1065.77</v>
      </c>
      <c r="G354" s="35">
        <v>8</v>
      </c>
      <c r="H354" s="20" t="s">
        <v>162</v>
      </c>
      <c r="I354" s="8">
        <f t="shared" si="97"/>
        <v>0.012204000000000001</v>
      </c>
      <c r="J354" s="44">
        <v>12.204</v>
      </c>
      <c r="K354" s="43">
        <v>0.156</v>
      </c>
      <c r="L354" s="11">
        <f t="shared" si="100"/>
        <v>0.000156</v>
      </c>
      <c r="M354" s="11">
        <f t="shared" si="101"/>
        <v>0.012048000000000001</v>
      </c>
    </row>
    <row r="355" spans="1:13" s="7" customFormat="1" ht="25.5">
      <c r="A355" s="12">
        <v>342</v>
      </c>
      <c r="B355" s="50" t="s">
        <v>1051</v>
      </c>
      <c r="C355" s="50" t="s">
        <v>25</v>
      </c>
      <c r="D355" s="51"/>
      <c r="E355" s="52">
        <f t="shared" si="102"/>
        <v>1065.77</v>
      </c>
      <c r="F355" s="52">
        <f t="shared" si="102"/>
        <v>1065.77</v>
      </c>
      <c r="G355" s="35">
        <v>8</v>
      </c>
      <c r="H355" s="53" t="s">
        <v>162</v>
      </c>
      <c r="I355" s="50">
        <f t="shared" si="97"/>
        <v>0.0046159999999999994</v>
      </c>
      <c r="J355" s="46">
        <v>4.616</v>
      </c>
      <c r="K355" s="48">
        <v>0.423</v>
      </c>
      <c r="L355" s="12">
        <f>K355/1000</f>
        <v>0.000423</v>
      </c>
      <c r="M355" s="12">
        <f>I355-L355</f>
        <v>0.004193</v>
      </c>
    </row>
    <row r="356" spans="1:13" ht="25.5">
      <c r="A356" s="11">
        <v>343</v>
      </c>
      <c r="B356" s="8" t="s">
        <v>23</v>
      </c>
      <c r="C356" s="8" t="s">
        <v>24</v>
      </c>
      <c r="D356" s="25" t="s">
        <v>1695</v>
      </c>
      <c r="E356" s="24">
        <f t="shared" si="102"/>
        <v>676.52</v>
      </c>
      <c r="F356" s="24">
        <f t="shared" si="102"/>
        <v>676.52</v>
      </c>
      <c r="G356" s="35">
        <v>3</v>
      </c>
      <c r="H356" s="20" t="s">
        <v>1763</v>
      </c>
      <c r="I356" s="8">
        <f t="shared" si="97"/>
        <v>0.4165</v>
      </c>
      <c r="J356" s="44">
        <v>416.5</v>
      </c>
      <c r="K356" s="43">
        <v>386.12</v>
      </c>
      <c r="L356" s="11">
        <f t="shared" si="100"/>
        <v>0.38612</v>
      </c>
      <c r="M356" s="11">
        <f t="shared" si="101"/>
        <v>0.030379999999999963</v>
      </c>
    </row>
    <row r="357" spans="1:13" ht="25.5">
      <c r="A357" s="11">
        <v>344</v>
      </c>
      <c r="B357" s="8" t="s">
        <v>23</v>
      </c>
      <c r="C357" s="8" t="s">
        <v>24</v>
      </c>
      <c r="D357" s="25" t="s">
        <v>871</v>
      </c>
      <c r="E357" s="24">
        <f t="shared" si="102"/>
        <v>676.52</v>
      </c>
      <c r="F357" s="24">
        <f t="shared" si="102"/>
        <v>676.52</v>
      </c>
      <c r="G357" s="35">
        <v>3</v>
      </c>
      <c r="H357" s="20" t="s">
        <v>1763</v>
      </c>
      <c r="I357" s="8">
        <f t="shared" si="97"/>
        <v>0.4335</v>
      </c>
      <c r="J357" s="44">
        <v>433.5</v>
      </c>
      <c r="K357" s="43">
        <v>401.88</v>
      </c>
      <c r="L357" s="11">
        <f t="shared" si="100"/>
        <v>0.40188</v>
      </c>
      <c r="M357" s="11">
        <f t="shared" si="101"/>
        <v>0.03161999999999998</v>
      </c>
    </row>
    <row r="358" spans="1:13" ht="25.5">
      <c r="A358" s="11">
        <v>345</v>
      </c>
      <c r="B358" s="8" t="s">
        <v>23</v>
      </c>
      <c r="C358" s="8" t="s">
        <v>24</v>
      </c>
      <c r="D358" s="25" t="s">
        <v>872</v>
      </c>
      <c r="E358" s="24">
        <f t="shared" si="102"/>
        <v>922.03</v>
      </c>
      <c r="F358" s="24">
        <f t="shared" si="102"/>
        <v>922.03</v>
      </c>
      <c r="G358" s="35">
        <v>4</v>
      </c>
      <c r="H358" s="20" t="s">
        <v>164</v>
      </c>
      <c r="I358" s="8">
        <f t="shared" si="97"/>
        <v>0.07</v>
      </c>
      <c r="J358" s="44">
        <v>70</v>
      </c>
      <c r="K358" s="43">
        <v>46.7</v>
      </c>
      <c r="L358" s="11">
        <f t="shared" si="100"/>
        <v>0.046700000000000005</v>
      </c>
      <c r="M358" s="11">
        <f t="shared" si="101"/>
        <v>0.0233</v>
      </c>
    </row>
    <row r="359" spans="1:13" ht="25.5">
      <c r="A359" s="11">
        <v>346</v>
      </c>
      <c r="B359" s="8" t="s">
        <v>23</v>
      </c>
      <c r="C359" s="8" t="s">
        <v>24</v>
      </c>
      <c r="D359" s="25" t="s">
        <v>870</v>
      </c>
      <c r="E359" s="24">
        <f t="shared" si="102"/>
        <v>922.03</v>
      </c>
      <c r="F359" s="24">
        <f t="shared" si="102"/>
        <v>922.03</v>
      </c>
      <c r="G359" s="35">
        <v>4</v>
      </c>
      <c r="H359" s="20" t="s">
        <v>394</v>
      </c>
      <c r="I359" s="8">
        <f t="shared" si="97"/>
        <v>0.582</v>
      </c>
      <c r="J359" s="44">
        <v>582</v>
      </c>
      <c r="K359" s="43">
        <v>582</v>
      </c>
      <c r="L359" s="11">
        <f t="shared" si="100"/>
        <v>0.582</v>
      </c>
      <c r="M359" s="11">
        <f t="shared" si="101"/>
        <v>0</v>
      </c>
    </row>
    <row r="360" spans="1:13" ht="25.5">
      <c r="A360" s="11">
        <v>347</v>
      </c>
      <c r="B360" s="8" t="s">
        <v>23</v>
      </c>
      <c r="C360" s="8" t="s">
        <v>24</v>
      </c>
      <c r="D360" s="25" t="s">
        <v>1838</v>
      </c>
      <c r="E360" s="24">
        <f t="shared" si="102"/>
        <v>1005.92</v>
      </c>
      <c r="F360" s="24">
        <f t="shared" si="102"/>
        <v>1005.92</v>
      </c>
      <c r="G360" s="35">
        <v>5</v>
      </c>
      <c r="H360" s="20" t="s">
        <v>396</v>
      </c>
      <c r="I360" s="8">
        <f t="shared" si="97"/>
        <v>0.03</v>
      </c>
      <c r="J360" s="44">
        <v>30</v>
      </c>
      <c r="K360" s="43">
        <v>0.8</v>
      </c>
      <c r="L360" s="11">
        <f t="shared" si="100"/>
        <v>0.0008</v>
      </c>
      <c r="M360" s="11">
        <f t="shared" si="101"/>
        <v>0.0292</v>
      </c>
    </row>
    <row r="361" spans="1:13" ht="25.5">
      <c r="A361" s="11">
        <v>348</v>
      </c>
      <c r="B361" s="8" t="s">
        <v>23</v>
      </c>
      <c r="C361" s="8" t="s">
        <v>24</v>
      </c>
      <c r="D361" s="25" t="s">
        <v>645</v>
      </c>
      <c r="E361" s="24">
        <f t="shared" si="102"/>
        <v>1172.87</v>
      </c>
      <c r="F361" s="24">
        <f t="shared" si="102"/>
        <v>1172.87</v>
      </c>
      <c r="G361" s="35">
        <v>6</v>
      </c>
      <c r="H361" s="20" t="s">
        <v>400</v>
      </c>
      <c r="I361" s="8">
        <f t="shared" si="97"/>
        <v>0.0015</v>
      </c>
      <c r="J361" s="44">
        <v>1.5</v>
      </c>
      <c r="K361" s="43">
        <v>3.7</v>
      </c>
      <c r="L361" s="11">
        <f t="shared" si="100"/>
        <v>0.0037</v>
      </c>
      <c r="M361" s="11">
        <f t="shared" si="101"/>
        <v>-0.0022</v>
      </c>
    </row>
    <row r="362" spans="1:13" ht="25.5">
      <c r="A362" s="11">
        <v>349</v>
      </c>
      <c r="B362" s="8" t="s">
        <v>23</v>
      </c>
      <c r="C362" s="8" t="s">
        <v>24</v>
      </c>
      <c r="D362" s="25" t="s">
        <v>398</v>
      </c>
      <c r="E362" s="24">
        <f t="shared" si="102"/>
        <v>1172.87</v>
      </c>
      <c r="F362" s="24">
        <f t="shared" si="102"/>
        <v>1172.87</v>
      </c>
      <c r="G362" s="35">
        <v>6</v>
      </c>
      <c r="H362" s="20" t="s">
        <v>396</v>
      </c>
      <c r="I362" s="8">
        <f t="shared" si="97"/>
        <v>0.002</v>
      </c>
      <c r="J362" s="44">
        <v>2</v>
      </c>
      <c r="K362" s="43"/>
      <c r="L362" s="11">
        <f t="shared" si="100"/>
        <v>0</v>
      </c>
      <c r="M362" s="11">
        <f t="shared" si="101"/>
        <v>0.002</v>
      </c>
    </row>
    <row r="363" spans="1:13" ht="25.5">
      <c r="A363" s="11">
        <v>350</v>
      </c>
      <c r="B363" s="8" t="s">
        <v>23</v>
      </c>
      <c r="C363" s="8" t="s">
        <v>24</v>
      </c>
      <c r="D363" s="25" t="s">
        <v>873</v>
      </c>
      <c r="E363" s="24">
        <f t="shared" si="102"/>
        <v>1172.87</v>
      </c>
      <c r="F363" s="24">
        <f t="shared" si="102"/>
        <v>1172.87</v>
      </c>
      <c r="G363" s="35">
        <v>6</v>
      </c>
      <c r="H363" s="20" t="s">
        <v>1161</v>
      </c>
      <c r="I363" s="8">
        <f t="shared" si="97"/>
        <v>0.0001</v>
      </c>
      <c r="J363" s="44">
        <v>0.1</v>
      </c>
      <c r="K363" s="43"/>
      <c r="L363" s="11">
        <f t="shared" si="100"/>
        <v>0</v>
      </c>
      <c r="M363" s="11">
        <f t="shared" si="101"/>
        <v>0.0001</v>
      </c>
    </row>
    <row r="364" spans="1:13" ht="25.5">
      <c r="A364" s="11">
        <v>351</v>
      </c>
      <c r="B364" s="8" t="s">
        <v>23</v>
      </c>
      <c r="C364" s="8" t="s">
        <v>24</v>
      </c>
      <c r="D364" s="25"/>
      <c r="E364" s="24">
        <f t="shared" si="102"/>
        <v>1065.77</v>
      </c>
      <c r="F364" s="24">
        <f t="shared" si="102"/>
        <v>1065.77</v>
      </c>
      <c r="G364" s="35">
        <v>8</v>
      </c>
      <c r="H364" s="20" t="s">
        <v>162</v>
      </c>
      <c r="I364" s="8">
        <f t="shared" si="97"/>
        <v>0.00698</v>
      </c>
      <c r="J364" s="44">
        <v>6.98</v>
      </c>
      <c r="K364" s="43">
        <v>0.069</v>
      </c>
      <c r="L364" s="11">
        <f t="shared" si="100"/>
        <v>6.900000000000001E-05</v>
      </c>
      <c r="M364" s="11">
        <f t="shared" si="101"/>
        <v>0.0069110000000000005</v>
      </c>
    </row>
    <row r="365" spans="1:13" ht="25.5">
      <c r="A365" s="11">
        <v>352</v>
      </c>
      <c r="B365" s="8" t="s">
        <v>639</v>
      </c>
      <c r="C365" s="8" t="s">
        <v>39</v>
      </c>
      <c r="D365" s="25" t="s">
        <v>883</v>
      </c>
      <c r="E365" s="24">
        <f t="shared" si="102"/>
        <v>922.03</v>
      </c>
      <c r="F365" s="24">
        <f t="shared" si="102"/>
        <v>922.03</v>
      </c>
      <c r="G365" s="35">
        <v>4</v>
      </c>
      <c r="H365" s="20" t="s">
        <v>1107</v>
      </c>
      <c r="I365" s="8">
        <f t="shared" si="97"/>
        <v>0.26</v>
      </c>
      <c r="J365" s="44">
        <v>260</v>
      </c>
      <c r="K365" s="43">
        <v>250</v>
      </c>
      <c r="L365" s="11">
        <f t="shared" si="100"/>
        <v>0.25</v>
      </c>
      <c r="M365" s="11">
        <f t="shared" si="101"/>
        <v>0.010000000000000009</v>
      </c>
    </row>
    <row r="366" spans="1:13" ht="25.5">
      <c r="A366" s="11">
        <v>353</v>
      </c>
      <c r="B366" s="8" t="s">
        <v>639</v>
      </c>
      <c r="C366" s="8" t="s">
        <v>39</v>
      </c>
      <c r="D366" s="25"/>
      <c r="E366" s="24">
        <f t="shared" si="102"/>
        <v>1065.77</v>
      </c>
      <c r="F366" s="24">
        <f t="shared" si="102"/>
        <v>1065.77</v>
      </c>
      <c r="G366" s="35">
        <v>8</v>
      </c>
      <c r="H366" s="20" t="s">
        <v>162</v>
      </c>
      <c r="I366" s="8">
        <f t="shared" si="97"/>
        <v>0.0001</v>
      </c>
      <c r="J366" s="44">
        <v>0.1</v>
      </c>
      <c r="K366" s="43">
        <v>0.472</v>
      </c>
      <c r="L366" s="11">
        <f t="shared" si="100"/>
        <v>0.000472</v>
      </c>
      <c r="M366" s="11">
        <f t="shared" si="101"/>
        <v>-0.000372</v>
      </c>
    </row>
    <row r="367" spans="1:13" ht="25.5">
      <c r="A367" s="11">
        <v>354</v>
      </c>
      <c r="B367" s="8" t="s">
        <v>640</v>
      </c>
      <c r="C367" s="8" t="s">
        <v>494</v>
      </c>
      <c r="D367" s="25" t="s">
        <v>922</v>
      </c>
      <c r="E367" s="24">
        <f t="shared" si="102"/>
        <v>1005.92</v>
      </c>
      <c r="F367" s="24">
        <f t="shared" si="102"/>
        <v>1005.92</v>
      </c>
      <c r="G367" s="35">
        <v>5</v>
      </c>
      <c r="H367" s="20" t="s">
        <v>495</v>
      </c>
      <c r="I367" s="8">
        <f t="shared" si="97"/>
        <v>0.003</v>
      </c>
      <c r="J367" s="44">
        <v>3</v>
      </c>
      <c r="K367" s="43"/>
      <c r="L367" s="11">
        <f t="shared" si="100"/>
        <v>0</v>
      </c>
      <c r="M367" s="11">
        <f t="shared" si="101"/>
        <v>0.003</v>
      </c>
    </row>
    <row r="368" spans="1:13" ht="25.5">
      <c r="A368" s="11">
        <v>355</v>
      </c>
      <c r="B368" s="8" t="s">
        <v>640</v>
      </c>
      <c r="C368" s="8" t="s">
        <v>494</v>
      </c>
      <c r="D368" s="25" t="s">
        <v>923</v>
      </c>
      <c r="E368" s="24">
        <f t="shared" si="102"/>
        <v>1172.87</v>
      </c>
      <c r="F368" s="24">
        <f t="shared" si="102"/>
        <v>1172.87</v>
      </c>
      <c r="G368" s="35">
        <v>6</v>
      </c>
      <c r="H368" s="20" t="s">
        <v>498</v>
      </c>
      <c r="I368" s="8">
        <f t="shared" si="97"/>
        <v>0.0015</v>
      </c>
      <c r="J368" s="44">
        <v>1.5</v>
      </c>
      <c r="K368" s="43">
        <v>0.04</v>
      </c>
      <c r="L368" s="11">
        <f t="shared" si="100"/>
        <v>4E-05</v>
      </c>
      <c r="M368" s="11">
        <f t="shared" si="101"/>
        <v>0.00146</v>
      </c>
    </row>
    <row r="369" spans="1:13" ht="25.5">
      <c r="A369" s="11">
        <v>356</v>
      </c>
      <c r="B369" s="8" t="s">
        <v>640</v>
      </c>
      <c r="C369" s="8" t="s">
        <v>494</v>
      </c>
      <c r="D369" s="25" t="s">
        <v>924</v>
      </c>
      <c r="E369" s="24">
        <f t="shared" si="102"/>
        <v>1214.4</v>
      </c>
      <c r="F369" s="24">
        <f t="shared" si="102"/>
        <v>1214.4</v>
      </c>
      <c r="G369" s="35">
        <v>7</v>
      </c>
      <c r="H369" s="20" t="s">
        <v>499</v>
      </c>
      <c r="I369" s="8">
        <f t="shared" si="97"/>
        <v>0.0002</v>
      </c>
      <c r="J369" s="44">
        <v>0.2</v>
      </c>
      <c r="K369" s="43"/>
      <c r="L369" s="11">
        <f t="shared" si="100"/>
        <v>0</v>
      </c>
      <c r="M369" s="11">
        <f t="shared" si="101"/>
        <v>0.0002</v>
      </c>
    </row>
    <row r="370" spans="1:13" ht="25.5">
      <c r="A370" s="11">
        <v>357</v>
      </c>
      <c r="B370" s="8" t="s">
        <v>640</v>
      </c>
      <c r="C370" s="8" t="s">
        <v>494</v>
      </c>
      <c r="D370" s="25"/>
      <c r="E370" s="24">
        <f t="shared" si="102"/>
        <v>1065.77</v>
      </c>
      <c r="F370" s="24">
        <f t="shared" si="102"/>
        <v>1065.77</v>
      </c>
      <c r="G370" s="35">
        <v>8</v>
      </c>
      <c r="H370" s="20" t="s">
        <v>162</v>
      </c>
      <c r="I370" s="8">
        <f t="shared" si="97"/>
        <v>0.024281</v>
      </c>
      <c r="J370" s="44">
        <v>24.281</v>
      </c>
      <c r="K370" s="43">
        <v>17.048</v>
      </c>
      <c r="L370" s="11">
        <f t="shared" si="100"/>
        <v>0.017047999999999997</v>
      </c>
      <c r="M370" s="11">
        <f t="shared" si="101"/>
        <v>0.007233000000000003</v>
      </c>
    </row>
    <row r="371" spans="1:13" ht="25.5">
      <c r="A371" s="11">
        <v>358</v>
      </c>
      <c r="B371" s="8" t="s">
        <v>642</v>
      </c>
      <c r="C371" s="8" t="s">
        <v>28</v>
      </c>
      <c r="D371" s="25" t="s">
        <v>1176</v>
      </c>
      <c r="E371" s="24">
        <f t="shared" si="102"/>
        <v>676.52</v>
      </c>
      <c r="F371" s="24">
        <f t="shared" si="102"/>
        <v>676.52</v>
      </c>
      <c r="G371" s="35">
        <v>3</v>
      </c>
      <c r="H371" s="20" t="s">
        <v>510</v>
      </c>
      <c r="I371" s="8">
        <f t="shared" si="97"/>
        <v>2.48</v>
      </c>
      <c r="J371" s="44">
        <v>2480</v>
      </c>
      <c r="K371" s="43">
        <v>2470.8</v>
      </c>
      <c r="L371" s="11">
        <f t="shared" si="100"/>
        <v>2.4708</v>
      </c>
      <c r="M371" s="11">
        <f t="shared" si="101"/>
        <v>0.009199999999999875</v>
      </c>
    </row>
    <row r="372" spans="1:13" ht="25.5">
      <c r="A372" s="11">
        <v>359</v>
      </c>
      <c r="B372" s="8" t="s">
        <v>642</v>
      </c>
      <c r="C372" s="8" t="s">
        <v>28</v>
      </c>
      <c r="D372" s="25" t="s">
        <v>930</v>
      </c>
      <c r="E372" s="24">
        <f t="shared" si="102"/>
        <v>922.03</v>
      </c>
      <c r="F372" s="24">
        <f t="shared" si="102"/>
        <v>922.03</v>
      </c>
      <c r="G372" s="35">
        <v>4</v>
      </c>
      <c r="H372" s="20" t="s">
        <v>511</v>
      </c>
      <c r="I372" s="8">
        <f t="shared" si="97"/>
        <v>0.12</v>
      </c>
      <c r="J372" s="44">
        <v>120</v>
      </c>
      <c r="K372" s="43">
        <v>90.52</v>
      </c>
      <c r="L372" s="11">
        <f t="shared" si="100"/>
        <v>0.09051999999999999</v>
      </c>
      <c r="M372" s="11">
        <f t="shared" si="101"/>
        <v>0.029480000000000006</v>
      </c>
    </row>
    <row r="373" spans="1:13" ht="25.5">
      <c r="A373" s="11">
        <v>360</v>
      </c>
      <c r="B373" s="8" t="s">
        <v>642</v>
      </c>
      <c r="C373" s="8" t="s">
        <v>28</v>
      </c>
      <c r="D373" s="25" t="s">
        <v>931</v>
      </c>
      <c r="E373" s="24">
        <f t="shared" si="102"/>
        <v>922.03</v>
      </c>
      <c r="F373" s="24">
        <f t="shared" si="102"/>
        <v>922.03</v>
      </c>
      <c r="G373" s="35">
        <v>4</v>
      </c>
      <c r="H373" s="20" t="s">
        <v>513</v>
      </c>
      <c r="I373" s="8">
        <f t="shared" si="97"/>
        <v>0.1</v>
      </c>
      <c r="J373" s="44">
        <v>100</v>
      </c>
      <c r="K373" s="43">
        <v>56.22</v>
      </c>
      <c r="L373" s="11">
        <f t="shared" si="100"/>
        <v>0.05622</v>
      </c>
      <c r="M373" s="11">
        <f t="shared" si="101"/>
        <v>0.043780000000000006</v>
      </c>
    </row>
    <row r="374" spans="1:13" ht="25.5">
      <c r="A374" s="11">
        <v>361</v>
      </c>
      <c r="B374" s="8" t="s">
        <v>642</v>
      </c>
      <c r="C374" s="8" t="s">
        <v>28</v>
      </c>
      <c r="D374" s="25" t="s">
        <v>932</v>
      </c>
      <c r="E374" s="24">
        <f t="shared" si="102"/>
        <v>1005.92</v>
      </c>
      <c r="F374" s="24">
        <f t="shared" si="102"/>
        <v>1005.92</v>
      </c>
      <c r="G374" s="35">
        <v>5</v>
      </c>
      <c r="H374" s="20" t="s">
        <v>514</v>
      </c>
      <c r="I374" s="8">
        <f t="shared" si="97"/>
        <v>0.125</v>
      </c>
      <c r="J374" s="44">
        <v>125</v>
      </c>
      <c r="K374" s="43">
        <v>101.46</v>
      </c>
      <c r="L374" s="11">
        <f t="shared" si="100"/>
        <v>0.10146</v>
      </c>
      <c r="M374" s="11">
        <f t="shared" si="101"/>
        <v>0.023540000000000005</v>
      </c>
    </row>
    <row r="375" spans="1:13" ht="25.5">
      <c r="A375" s="11">
        <v>362</v>
      </c>
      <c r="B375" s="8" t="s">
        <v>642</v>
      </c>
      <c r="C375" s="8" t="s">
        <v>28</v>
      </c>
      <c r="D375" s="25" t="s">
        <v>933</v>
      </c>
      <c r="E375" s="24">
        <f t="shared" si="102"/>
        <v>1005.92</v>
      </c>
      <c r="F375" s="24">
        <f t="shared" si="102"/>
        <v>1005.92</v>
      </c>
      <c r="G375" s="35">
        <v>5</v>
      </c>
      <c r="H375" s="20" t="s">
        <v>515</v>
      </c>
      <c r="I375" s="8">
        <f t="shared" si="97"/>
        <v>0.02</v>
      </c>
      <c r="J375" s="44">
        <v>20</v>
      </c>
      <c r="K375" s="43">
        <v>5.77</v>
      </c>
      <c r="L375" s="11">
        <f t="shared" si="100"/>
        <v>0.00577</v>
      </c>
      <c r="M375" s="11">
        <f t="shared" si="101"/>
        <v>0.01423</v>
      </c>
    </row>
    <row r="376" spans="1:13" ht="25.5">
      <c r="A376" s="11">
        <v>363</v>
      </c>
      <c r="B376" s="8" t="s">
        <v>642</v>
      </c>
      <c r="C376" s="8" t="s">
        <v>28</v>
      </c>
      <c r="D376" s="25" t="s">
        <v>934</v>
      </c>
      <c r="E376" s="24">
        <f t="shared" si="102"/>
        <v>1005.92</v>
      </c>
      <c r="F376" s="24">
        <f t="shared" si="102"/>
        <v>1005.92</v>
      </c>
      <c r="G376" s="35">
        <v>5</v>
      </c>
      <c r="H376" s="20" t="s">
        <v>516</v>
      </c>
      <c r="I376" s="8">
        <f t="shared" si="97"/>
        <v>0.013</v>
      </c>
      <c r="J376" s="44">
        <v>13</v>
      </c>
      <c r="K376" s="43">
        <v>6.39</v>
      </c>
      <c r="L376" s="11">
        <f t="shared" si="100"/>
        <v>0.00639</v>
      </c>
      <c r="M376" s="11">
        <f t="shared" si="101"/>
        <v>0.0066099999999999996</v>
      </c>
    </row>
    <row r="377" spans="1:13" ht="25.5">
      <c r="A377" s="11">
        <v>364</v>
      </c>
      <c r="B377" s="8" t="s">
        <v>642</v>
      </c>
      <c r="C377" s="8" t="s">
        <v>28</v>
      </c>
      <c r="D377" s="25" t="s">
        <v>935</v>
      </c>
      <c r="E377" s="24">
        <f t="shared" si="102"/>
        <v>1005.92</v>
      </c>
      <c r="F377" s="24">
        <f t="shared" si="102"/>
        <v>1005.92</v>
      </c>
      <c r="G377" s="35">
        <v>5</v>
      </c>
      <c r="H377" s="20" t="s">
        <v>1108</v>
      </c>
      <c r="I377" s="8">
        <f t="shared" si="97"/>
        <v>0.069</v>
      </c>
      <c r="J377" s="44">
        <v>69</v>
      </c>
      <c r="K377" s="43">
        <v>67.32</v>
      </c>
      <c r="L377" s="11">
        <f t="shared" si="100"/>
        <v>0.06731999999999999</v>
      </c>
      <c r="M377" s="11">
        <f t="shared" si="101"/>
        <v>0.0016800000000000148</v>
      </c>
    </row>
    <row r="378" spans="1:13" ht="25.5">
      <c r="A378" s="11">
        <v>365</v>
      </c>
      <c r="B378" s="8" t="s">
        <v>642</v>
      </c>
      <c r="C378" s="8" t="s">
        <v>28</v>
      </c>
      <c r="D378" s="25" t="s">
        <v>936</v>
      </c>
      <c r="E378" s="24">
        <f t="shared" si="102"/>
        <v>1005.92</v>
      </c>
      <c r="F378" s="24">
        <f t="shared" si="102"/>
        <v>1005.92</v>
      </c>
      <c r="G378" s="35">
        <v>5</v>
      </c>
      <c r="H378" s="20" t="s">
        <v>517</v>
      </c>
      <c r="I378" s="8">
        <f t="shared" si="97"/>
        <v>0.002</v>
      </c>
      <c r="J378" s="44">
        <v>2</v>
      </c>
      <c r="K378" s="43">
        <v>1.06</v>
      </c>
      <c r="L378" s="11">
        <f t="shared" si="100"/>
        <v>0.00106</v>
      </c>
      <c r="M378" s="11">
        <f t="shared" si="101"/>
        <v>0.0009400000000000001</v>
      </c>
    </row>
    <row r="379" spans="1:13" ht="38.25">
      <c r="A379" s="11">
        <v>366</v>
      </c>
      <c r="B379" s="8" t="s">
        <v>642</v>
      </c>
      <c r="C379" s="8" t="s">
        <v>28</v>
      </c>
      <c r="D379" s="25" t="s">
        <v>1605</v>
      </c>
      <c r="E379" s="24">
        <f t="shared" si="102"/>
        <v>1005.92</v>
      </c>
      <c r="F379" s="24">
        <f t="shared" si="102"/>
        <v>1005.92</v>
      </c>
      <c r="G379" s="35">
        <v>5</v>
      </c>
      <c r="H379" s="20" t="s">
        <v>1794</v>
      </c>
      <c r="I379" s="8">
        <f t="shared" si="97"/>
        <v>0.002</v>
      </c>
      <c r="J379" s="44">
        <v>2</v>
      </c>
      <c r="K379" s="43">
        <v>4.5</v>
      </c>
      <c r="L379" s="11">
        <f t="shared" si="100"/>
        <v>0.0045</v>
      </c>
      <c r="M379" s="11">
        <f t="shared" si="101"/>
        <v>-0.0024999999999999996</v>
      </c>
    </row>
    <row r="380" spans="1:13" ht="25.5">
      <c r="A380" s="11">
        <v>367</v>
      </c>
      <c r="B380" s="8" t="s">
        <v>642</v>
      </c>
      <c r="C380" s="8" t="s">
        <v>28</v>
      </c>
      <c r="D380" s="25" t="s">
        <v>522</v>
      </c>
      <c r="E380" s="24">
        <f t="shared" si="102"/>
        <v>1172.87</v>
      </c>
      <c r="F380" s="24">
        <f t="shared" si="102"/>
        <v>1172.87</v>
      </c>
      <c r="G380" s="35">
        <v>6</v>
      </c>
      <c r="H380" s="20" t="s">
        <v>519</v>
      </c>
      <c r="I380" s="8">
        <f t="shared" si="97"/>
        <v>0.005</v>
      </c>
      <c r="J380" s="44">
        <v>5</v>
      </c>
      <c r="K380" s="43">
        <v>5</v>
      </c>
      <c r="L380" s="11">
        <f t="shared" si="100"/>
        <v>0.005</v>
      </c>
      <c r="M380" s="11">
        <f t="shared" si="101"/>
        <v>0</v>
      </c>
    </row>
    <row r="381" spans="1:13" ht="25.5">
      <c r="A381" s="11">
        <v>368</v>
      </c>
      <c r="B381" s="8" t="s">
        <v>642</v>
      </c>
      <c r="C381" s="8" t="s">
        <v>28</v>
      </c>
      <c r="D381" s="25" t="s">
        <v>526</v>
      </c>
      <c r="E381" s="24">
        <f t="shared" si="102"/>
        <v>1172.87</v>
      </c>
      <c r="F381" s="24">
        <f t="shared" si="102"/>
        <v>1172.87</v>
      </c>
      <c r="G381" s="35">
        <v>6</v>
      </c>
      <c r="H381" s="20" t="s">
        <v>525</v>
      </c>
      <c r="I381" s="8">
        <f t="shared" si="97"/>
        <v>0.001</v>
      </c>
      <c r="J381" s="44">
        <v>1</v>
      </c>
      <c r="K381" s="43">
        <v>0.21</v>
      </c>
      <c r="L381" s="11">
        <f t="shared" si="100"/>
        <v>0.00020999999999999998</v>
      </c>
      <c r="M381" s="11">
        <f t="shared" si="101"/>
        <v>0.00079</v>
      </c>
    </row>
    <row r="382" spans="1:13" ht="25.5">
      <c r="A382" s="11">
        <v>369</v>
      </c>
      <c r="B382" s="8" t="s">
        <v>642</v>
      </c>
      <c r="C382" s="8" t="s">
        <v>28</v>
      </c>
      <c r="D382" s="25" t="s">
        <v>937</v>
      </c>
      <c r="E382" s="24">
        <f t="shared" si="102"/>
        <v>1172.87</v>
      </c>
      <c r="F382" s="24">
        <f t="shared" si="102"/>
        <v>1172.87</v>
      </c>
      <c r="G382" s="35">
        <v>6</v>
      </c>
      <c r="H382" s="20" t="s">
        <v>1109</v>
      </c>
      <c r="I382" s="8">
        <f t="shared" si="97"/>
        <v>0.002</v>
      </c>
      <c r="J382" s="44">
        <v>2</v>
      </c>
      <c r="K382" s="43">
        <v>1.43</v>
      </c>
      <c r="L382" s="11">
        <f t="shared" si="100"/>
        <v>0.0014299999999999998</v>
      </c>
      <c r="M382" s="11">
        <f t="shared" si="101"/>
        <v>0.0005700000000000002</v>
      </c>
    </row>
    <row r="383" spans="1:13" ht="25.5">
      <c r="A383" s="11">
        <v>370</v>
      </c>
      <c r="B383" s="8" t="s">
        <v>642</v>
      </c>
      <c r="C383" s="8" t="s">
        <v>28</v>
      </c>
      <c r="D383" s="25" t="s">
        <v>938</v>
      </c>
      <c r="E383" s="24">
        <f t="shared" si="102"/>
        <v>1172.87</v>
      </c>
      <c r="F383" s="24">
        <f t="shared" si="102"/>
        <v>1172.87</v>
      </c>
      <c r="G383" s="35">
        <v>6</v>
      </c>
      <c r="H383" s="20" t="s">
        <v>529</v>
      </c>
      <c r="I383" s="8">
        <f t="shared" si="97"/>
        <v>0.0019</v>
      </c>
      <c r="J383" s="44">
        <v>1.9</v>
      </c>
      <c r="K383" s="43">
        <v>0.04</v>
      </c>
      <c r="L383" s="11">
        <f t="shared" si="100"/>
        <v>4E-05</v>
      </c>
      <c r="M383" s="11">
        <f t="shared" si="101"/>
        <v>0.0018599999999999999</v>
      </c>
    </row>
    <row r="384" spans="1:13" ht="25.5">
      <c r="A384" s="11">
        <v>371</v>
      </c>
      <c r="B384" s="8" t="s">
        <v>642</v>
      </c>
      <c r="C384" s="8" t="s">
        <v>28</v>
      </c>
      <c r="D384" s="25" t="s">
        <v>939</v>
      </c>
      <c r="E384" s="24">
        <f t="shared" si="102"/>
        <v>1172.87</v>
      </c>
      <c r="F384" s="24">
        <f t="shared" si="102"/>
        <v>1172.87</v>
      </c>
      <c r="G384" s="35">
        <v>6</v>
      </c>
      <c r="H384" s="20" t="s">
        <v>1162</v>
      </c>
      <c r="I384" s="8">
        <f t="shared" si="97"/>
        <v>0.0002</v>
      </c>
      <c r="J384" s="44">
        <v>0.2</v>
      </c>
      <c r="K384" s="43">
        <v>0.06</v>
      </c>
      <c r="L384" s="11">
        <f t="shared" si="100"/>
        <v>5.9999999999999995E-05</v>
      </c>
      <c r="M384" s="11">
        <f t="shared" si="101"/>
        <v>0.00014000000000000001</v>
      </c>
    </row>
    <row r="385" spans="1:13" ht="25.5">
      <c r="A385" s="11">
        <v>372</v>
      </c>
      <c r="B385" s="8" t="s">
        <v>642</v>
      </c>
      <c r="C385" s="8" t="s">
        <v>28</v>
      </c>
      <c r="D385" s="25" t="s">
        <v>531</v>
      </c>
      <c r="E385" s="24">
        <f t="shared" si="102"/>
        <v>1172.87</v>
      </c>
      <c r="F385" s="24">
        <f t="shared" si="102"/>
        <v>1172.87</v>
      </c>
      <c r="G385" s="35">
        <v>6</v>
      </c>
      <c r="H385" s="20" t="s">
        <v>517</v>
      </c>
      <c r="I385" s="8">
        <f t="shared" si="97"/>
        <v>0.001</v>
      </c>
      <c r="J385" s="44">
        <v>1</v>
      </c>
      <c r="K385" s="43">
        <v>0.5</v>
      </c>
      <c r="L385" s="11">
        <f t="shared" si="100"/>
        <v>0.0005</v>
      </c>
      <c r="M385" s="11">
        <f t="shared" si="101"/>
        <v>0.0005</v>
      </c>
    </row>
    <row r="386" spans="1:13" ht="25.5">
      <c r="A386" s="11">
        <v>373</v>
      </c>
      <c r="B386" s="8" t="s">
        <v>642</v>
      </c>
      <c r="C386" s="8" t="s">
        <v>28</v>
      </c>
      <c r="D386" s="25" t="s">
        <v>532</v>
      </c>
      <c r="E386" s="24">
        <f t="shared" si="102"/>
        <v>1172.87</v>
      </c>
      <c r="F386" s="24">
        <f t="shared" si="102"/>
        <v>1172.87</v>
      </c>
      <c r="G386" s="35">
        <v>6</v>
      </c>
      <c r="H386" s="20" t="s">
        <v>517</v>
      </c>
      <c r="I386" s="8">
        <f t="shared" si="97"/>
        <v>0.0015</v>
      </c>
      <c r="J386" s="44">
        <v>1.5</v>
      </c>
      <c r="K386" s="43"/>
      <c r="L386" s="11">
        <f t="shared" si="100"/>
        <v>0</v>
      </c>
      <c r="M386" s="11">
        <f t="shared" si="101"/>
        <v>0.0015</v>
      </c>
    </row>
    <row r="387" spans="1:13" ht="25.5">
      <c r="A387" s="11">
        <v>374</v>
      </c>
      <c r="B387" s="8" t="s">
        <v>642</v>
      </c>
      <c r="C387" s="8" t="s">
        <v>28</v>
      </c>
      <c r="D387" s="25" t="s">
        <v>940</v>
      </c>
      <c r="E387" s="24">
        <f t="shared" si="102"/>
        <v>1172.87</v>
      </c>
      <c r="F387" s="24">
        <f t="shared" si="102"/>
        <v>1172.87</v>
      </c>
      <c r="G387" s="35">
        <v>6</v>
      </c>
      <c r="H387" s="20" t="s">
        <v>428</v>
      </c>
      <c r="I387" s="8">
        <f t="shared" si="97"/>
        <v>0.0005</v>
      </c>
      <c r="J387" s="44">
        <v>0.5</v>
      </c>
      <c r="K387" s="43"/>
      <c r="L387" s="11">
        <f t="shared" si="100"/>
        <v>0</v>
      </c>
      <c r="M387" s="11">
        <f t="shared" si="101"/>
        <v>0.0005</v>
      </c>
    </row>
    <row r="388" spans="1:13" ht="25.5">
      <c r="A388" s="11">
        <v>375</v>
      </c>
      <c r="B388" s="8" t="s">
        <v>642</v>
      </c>
      <c r="C388" s="8" t="s">
        <v>28</v>
      </c>
      <c r="D388" s="25" t="s">
        <v>941</v>
      </c>
      <c r="E388" s="24">
        <f t="shared" si="102"/>
        <v>1214.4</v>
      </c>
      <c r="F388" s="24">
        <f t="shared" si="102"/>
        <v>1214.4</v>
      </c>
      <c r="G388" s="35">
        <v>7</v>
      </c>
      <c r="H388" s="20" t="s">
        <v>1110</v>
      </c>
      <c r="I388" s="8">
        <f t="shared" si="97"/>
        <v>0.0001</v>
      </c>
      <c r="J388" s="44">
        <v>0.1</v>
      </c>
      <c r="K388" s="43"/>
      <c r="L388" s="11">
        <f t="shared" si="100"/>
        <v>0</v>
      </c>
      <c r="M388" s="11">
        <f t="shared" si="101"/>
        <v>0.0001</v>
      </c>
    </row>
    <row r="389" spans="1:13" ht="25.5">
      <c r="A389" s="11">
        <v>376</v>
      </c>
      <c r="B389" s="8" t="s">
        <v>642</v>
      </c>
      <c r="C389" s="8" t="s">
        <v>28</v>
      </c>
      <c r="D389" s="25" t="s">
        <v>537</v>
      </c>
      <c r="E389" s="24">
        <f t="shared" si="102"/>
        <v>1214.4</v>
      </c>
      <c r="F389" s="24">
        <f t="shared" si="102"/>
        <v>1214.4</v>
      </c>
      <c r="G389" s="35">
        <v>7</v>
      </c>
      <c r="H389" s="20" t="s">
        <v>536</v>
      </c>
      <c r="I389" s="8">
        <f t="shared" si="97"/>
        <v>0.0001</v>
      </c>
      <c r="J389" s="44">
        <v>0.1</v>
      </c>
      <c r="K389" s="43"/>
      <c r="L389" s="11">
        <f t="shared" si="100"/>
        <v>0</v>
      </c>
      <c r="M389" s="11">
        <f t="shared" si="101"/>
        <v>0.0001</v>
      </c>
    </row>
    <row r="390" spans="1:13" ht="25.5">
      <c r="A390" s="11">
        <v>377</v>
      </c>
      <c r="B390" s="8" t="s">
        <v>642</v>
      </c>
      <c r="C390" s="8" t="s">
        <v>28</v>
      </c>
      <c r="D390" s="25" t="s">
        <v>538</v>
      </c>
      <c r="E390" s="24">
        <f t="shared" si="102"/>
        <v>1214.4</v>
      </c>
      <c r="F390" s="24">
        <f t="shared" si="102"/>
        <v>1214.4</v>
      </c>
      <c r="G390" s="35">
        <v>7</v>
      </c>
      <c r="H390" s="20" t="s">
        <v>536</v>
      </c>
      <c r="I390" s="8">
        <f t="shared" si="97"/>
        <v>0.0001</v>
      </c>
      <c r="J390" s="44">
        <v>0.1</v>
      </c>
      <c r="K390" s="43"/>
      <c r="L390" s="11">
        <f t="shared" si="100"/>
        <v>0</v>
      </c>
      <c r="M390" s="11">
        <f t="shared" si="101"/>
        <v>0.0001</v>
      </c>
    </row>
    <row r="391" spans="1:13" ht="25.5">
      <c r="A391" s="11">
        <v>378</v>
      </c>
      <c r="B391" s="8" t="s">
        <v>642</v>
      </c>
      <c r="C391" s="8" t="s">
        <v>28</v>
      </c>
      <c r="D391" s="25" t="s">
        <v>942</v>
      </c>
      <c r="E391" s="24">
        <f t="shared" si="102"/>
        <v>1214.4</v>
      </c>
      <c r="F391" s="24">
        <f t="shared" si="102"/>
        <v>1214.4</v>
      </c>
      <c r="G391" s="35">
        <v>7</v>
      </c>
      <c r="H391" s="20" t="s">
        <v>541</v>
      </c>
      <c r="I391" s="8">
        <f t="shared" si="97"/>
        <v>0.0003</v>
      </c>
      <c r="J391" s="44">
        <v>0.3</v>
      </c>
      <c r="K391" s="43"/>
      <c r="L391" s="11">
        <f t="shared" si="100"/>
        <v>0</v>
      </c>
      <c r="M391" s="11">
        <f t="shared" si="101"/>
        <v>0.0003</v>
      </c>
    </row>
    <row r="392" spans="1:13" ht="25.5">
      <c r="A392" s="11">
        <v>379</v>
      </c>
      <c r="B392" s="8" t="s">
        <v>642</v>
      </c>
      <c r="C392" s="8" t="s">
        <v>28</v>
      </c>
      <c r="D392" s="25" t="s">
        <v>943</v>
      </c>
      <c r="E392" s="24">
        <f t="shared" si="102"/>
        <v>1214.4</v>
      </c>
      <c r="F392" s="24">
        <f t="shared" si="102"/>
        <v>1214.4</v>
      </c>
      <c r="G392" s="35">
        <v>7</v>
      </c>
      <c r="H392" s="20" t="s">
        <v>542</v>
      </c>
      <c r="I392" s="8">
        <f t="shared" si="97"/>
        <v>0.0001</v>
      </c>
      <c r="J392" s="44">
        <v>0.1</v>
      </c>
      <c r="K392" s="43"/>
      <c r="L392" s="11">
        <f t="shared" si="100"/>
        <v>0</v>
      </c>
      <c r="M392" s="11">
        <f t="shared" si="101"/>
        <v>0.0001</v>
      </c>
    </row>
    <row r="393" spans="1:13" ht="25.5">
      <c r="A393" s="11">
        <v>380</v>
      </c>
      <c r="B393" s="8" t="s">
        <v>642</v>
      </c>
      <c r="C393" s="8" t="s">
        <v>28</v>
      </c>
      <c r="D393" s="25" t="s">
        <v>944</v>
      </c>
      <c r="E393" s="24">
        <f t="shared" si="102"/>
        <v>1214.4</v>
      </c>
      <c r="F393" s="24">
        <f t="shared" si="102"/>
        <v>1214.4</v>
      </c>
      <c r="G393" s="35">
        <v>7</v>
      </c>
      <c r="H393" s="20" t="s">
        <v>529</v>
      </c>
      <c r="I393" s="8">
        <f t="shared" si="97"/>
        <v>0.0001</v>
      </c>
      <c r="J393" s="44">
        <v>0.1</v>
      </c>
      <c r="K393" s="43">
        <v>0.05</v>
      </c>
      <c r="L393" s="11">
        <f t="shared" si="100"/>
        <v>5E-05</v>
      </c>
      <c r="M393" s="11">
        <f t="shared" si="101"/>
        <v>5E-05</v>
      </c>
    </row>
    <row r="394" spans="1:13" ht="25.5">
      <c r="A394" s="11">
        <v>381</v>
      </c>
      <c r="B394" s="8" t="s">
        <v>642</v>
      </c>
      <c r="C394" s="8" t="s">
        <v>28</v>
      </c>
      <c r="D394" s="25"/>
      <c r="E394" s="24">
        <f t="shared" si="102"/>
        <v>1065.77</v>
      </c>
      <c r="F394" s="24">
        <f t="shared" si="102"/>
        <v>1065.77</v>
      </c>
      <c r="G394" s="35">
        <v>8</v>
      </c>
      <c r="H394" s="20" t="s">
        <v>162</v>
      </c>
      <c r="I394" s="8">
        <f t="shared" si="97"/>
        <v>0.10489</v>
      </c>
      <c r="J394" s="44">
        <v>104.89</v>
      </c>
      <c r="K394" s="43">
        <v>52.812</v>
      </c>
      <c r="L394" s="11">
        <f t="shared" si="100"/>
        <v>0.052812</v>
      </c>
      <c r="M394" s="11">
        <f t="shared" si="101"/>
        <v>0.052078</v>
      </c>
    </row>
    <row r="395" spans="1:13" ht="25.5">
      <c r="A395" s="11">
        <v>382</v>
      </c>
      <c r="B395" s="8" t="s">
        <v>21</v>
      </c>
      <c r="C395" s="8" t="s">
        <v>22</v>
      </c>
      <c r="D395" s="25" t="s">
        <v>884</v>
      </c>
      <c r="E395" s="24">
        <f t="shared" si="102"/>
        <v>1005.92</v>
      </c>
      <c r="F395" s="24">
        <f t="shared" si="102"/>
        <v>1005.92</v>
      </c>
      <c r="G395" s="35">
        <v>5</v>
      </c>
      <c r="H395" s="20" t="s">
        <v>423</v>
      </c>
      <c r="I395" s="8">
        <f t="shared" si="97"/>
        <v>0.0004</v>
      </c>
      <c r="J395" s="44">
        <v>0.4</v>
      </c>
      <c r="K395" s="43"/>
      <c r="L395" s="11">
        <f t="shared" si="100"/>
        <v>0</v>
      </c>
      <c r="M395" s="11">
        <f t="shared" si="101"/>
        <v>0.0004</v>
      </c>
    </row>
    <row r="396" spans="1:13" ht="25.5">
      <c r="A396" s="11">
        <v>383</v>
      </c>
      <c r="B396" s="8" t="s">
        <v>21</v>
      </c>
      <c r="C396" s="8" t="s">
        <v>22</v>
      </c>
      <c r="D396" s="25" t="s">
        <v>1141</v>
      </c>
      <c r="E396" s="24">
        <f t="shared" si="102"/>
        <v>1005.92</v>
      </c>
      <c r="F396" s="24">
        <f t="shared" si="102"/>
        <v>1005.92</v>
      </c>
      <c r="G396" s="35">
        <v>5</v>
      </c>
      <c r="H396" s="20" t="s">
        <v>1147</v>
      </c>
      <c r="I396" s="8">
        <f t="shared" si="97"/>
        <v>0.0731</v>
      </c>
      <c r="J396" s="44">
        <v>73.1</v>
      </c>
      <c r="K396" s="43">
        <v>13.1</v>
      </c>
      <c r="L396" s="11">
        <f t="shared" si="100"/>
        <v>0.013099999999999999</v>
      </c>
      <c r="M396" s="11">
        <f t="shared" si="101"/>
        <v>0.06</v>
      </c>
    </row>
    <row r="397" spans="1:13" ht="25.5">
      <c r="A397" s="11">
        <v>384</v>
      </c>
      <c r="B397" s="8" t="s">
        <v>21</v>
      </c>
      <c r="C397" s="8" t="s">
        <v>22</v>
      </c>
      <c r="D397" s="25" t="s">
        <v>885</v>
      </c>
      <c r="E397" s="24">
        <f t="shared" si="102"/>
        <v>1172.87</v>
      </c>
      <c r="F397" s="24">
        <f t="shared" si="102"/>
        <v>1172.87</v>
      </c>
      <c r="G397" s="35">
        <v>6</v>
      </c>
      <c r="H397" s="20" t="s">
        <v>426</v>
      </c>
      <c r="I397" s="8">
        <f t="shared" si="97"/>
        <v>0.0018</v>
      </c>
      <c r="J397" s="44">
        <v>1.8</v>
      </c>
      <c r="K397" s="43">
        <v>1.96</v>
      </c>
      <c r="L397" s="11">
        <f t="shared" si="100"/>
        <v>0.00196</v>
      </c>
      <c r="M397" s="11">
        <f t="shared" si="101"/>
        <v>-0.00015999999999999999</v>
      </c>
    </row>
    <row r="398" spans="1:13" ht="25.5">
      <c r="A398" s="11">
        <v>385</v>
      </c>
      <c r="B398" s="8" t="s">
        <v>21</v>
      </c>
      <c r="C398" s="8" t="s">
        <v>22</v>
      </c>
      <c r="D398" s="25" t="s">
        <v>1598</v>
      </c>
      <c r="E398" s="24">
        <f t="shared" si="102"/>
        <v>1172.87</v>
      </c>
      <c r="F398" s="24">
        <f t="shared" si="102"/>
        <v>1172.87</v>
      </c>
      <c r="G398" s="35">
        <v>6</v>
      </c>
      <c r="H398" s="20" t="s">
        <v>423</v>
      </c>
      <c r="I398" s="8">
        <f t="shared" si="97"/>
        <v>0.0003</v>
      </c>
      <c r="J398" s="44">
        <v>0.3</v>
      </c>
      <c r="K398" s="43"/>
      <c r="L398" s="11">
        <f t="shared" si="100"/>
        <v>0</v>
      </c>
      <c r="M398" s="11">
        <f t="shared" si="101"/>
        <v>0.0003</v>
      </c>
    </row>
    <row r="399" spans="1:13" ht="25.5">
      <c r="A399" s="11">
        <v>386</v>
      </c>
      <c r="B399" s="8" t="s">
        <v>21</v>
      </c>
      <c r="C399" s="8" t="s">
        <v>22</v>
      </c>
      <c r="D399" s="25" t="s">
        <v>886</v>
      </c>
      <c r="E399" s="24">
        <f t="shared" si="102"/>
        <v>1172.87</v>
      </c>
      <c r="F399" s="24">
        <f t="shared" si="102"/>
        <v>1172.87</v>
      </c>
      <c r="G399" s="35">
        <v>6</v>
      </c>
      <c r="H399" s="20" t="s">
        <v>423</v>
      </c>
      <c r="I399" s="8">
        <f t="shared" si="97"/>
        <v>0.0001</v>
      </c>
      <c r="J399" s="44">
        <v>0.1</v>
      </c>
      <c r="K399" s="43"/>
      <c r="L399" s="11">
        <f t="shared" si="100"/>
        <v>0</v>
      </c>
      <c r="M399" s="11">
        <f t="shared" si="101"/>
        <v>0.0001</v>
      </c>
    </row>
    <row r="400" spans="1:13" ht="25.5">
      <c r="A400" s="11">
        <v>387</v>
      </c>
      <c r="B400" s="8" t="s">
        <v>21</v>
      </c>
      <c r="C400" s="8" t="s">
        <v>22</v>
      </c>
      <c r="D400" s="25" t="s">
        <v>1197</v>
      </c>
      <c r="E400" s="24">
        <f t="shared" si="102"/>
        <v>1172.87</v>
      </c>
      <c r="F400" s="24">
        <f t="shared" si="102"/>
        <v>1172.87</v>
      </c>
      <c r="G400" s="35">
        <v>6</v>
      </c>
      <c r="H400" s="20" t="s">
        <v>1163</v>
      </c>
      <c r="I400" s="8">
        <f t="shared" si="97"/>
        <v>0.0001</v>
      </c>
      <c r="J400" s="44">
        <v>0.1</v>
      </c>
      <c r="K400" s="43"/>
      <c r="L400" s="11">
        <f t="shared" si="100"/>
        <v>0</v>
      </c>
      <c r="M400" s="11">
        <f t="shared" si="101"/>
        <v>0.0001</v>
      </c>
    </row>
    <row r="401" spans="1:13" ht="25.5">
      <c r="A401" s="11">
        <v>388</v>
      </c>
      <c r="B401" s="8" t="s">
        <v>21</v>
      </c>
      <c r="C401" s="8" t="s">
        <v>22</v>
      </c>
      <c r="D401" s="25" t="s">
        <v>887</v>
      </c>
      <c r="E401" s="24">
        <f t="shared" si="102"/>
        <v>1172.87</v>
      </c>
      <c r="F401" s="24">
        <f t="shared" si="102"/>
        <v>1172.87</v>
      </c>
      <c r="G401" s="35">
        <v>6</v>
      </c>
      <c r="H401" s="20" t="s">
        <v>1163</v>
      </c>
      <c r="I401" s="8">
        <f t="shared" si="97"/>
        <v>0.0002</v>
      </c>
      <c r="J401" s="44">
        <v>0.2</v>
      </c>
      <c r="K401" s="43"/>
      <c r="L401" s="11">
        <f t="shared" si="100"/>
        <v>0</v>
      </c>
      <c r="M401" s="11">
        <f t="shared" si="101"/>
        <v>0.0002</v>
      </c>
    </row>
    <row r="402" spans="1:13" ht="25.5">
      <c r="A402" s="11">
        <v>389</v>
      </c>
      <c r="B402" s="8" t="s">
        <v>21</v>
      </c>
      <c r="C402" s="8" t="s">
        <v>22</v>
      </c>
      <c r="D402" s="25" t="s">
        <v>1701</v>
      </c>
      <c r="E402" s="24">
        <f t="shared" si="102"/>
        <v>1172.87</v>
      </c>
      <c r="F402" s="24">
        <f t="shared" si="102"/>
        <v>1172.87</v>
      </c>
      <c r="G402" s="35">
        <v>6</v>
      </c>
      <c r="H402" s="20" t="s">
        <v>1768</v>
      </c>
      <c r="I402" s="8">
        <f t="shared" si="97"/>
        <v>0.0005</v>
      </c>
      <c r="J402" s="44">
        <v>0.5</v>
      </c>
      <c r="K402" s="43">
        <v>0.78</v>
      </c>
      <c r="L402" s="11">
        <f t="shared" si="100"/>
        <v>0.00078</v>
      </c>
      <c r="M402" s="11">
        <f t="shared" si="101"/>
        <v>-0.00028</v>
      </c>
    </row>
    <row r="403" spans="1:13" ht="25.5">
      <c r="A403" s="11">
        <v>390</v>
      </c>
      <c r="B403" s="8" t="s">
        <v>21</v>
      </c>
      <c r="C403" s="8" t="s">
        <v>22</v>
      </c>
      <c r="D403" s="25" t="s">
        <v>434</v>
      </c>
      <c r="E403" s="24">
        <f t="shared" si="102"/>
        <v>1172.87</v>
      </c>
      <c r="F403" s="24">
        <f t="shared" si="102"/>
        <v>1172.87</v>
      </c>
      <c r="G403" s="35">
        <v>6</v>
      </c>
      <c r="H403" s="20" t="s">
        <v>428</v>
      </c>
      <c r="I403" s="8">
        <f aca="true" t="shared" si="103" ref="I403:I466">J403/1000</f>
        <v>0.0005</v>
      </c>
      <c r="J403" s="44">
        <v>0.5</v>
      </c>
      <c r="K403" s="43"/>
      <c r="L403" s="11">
        <f t="shared" si="100"/>
        <v>0</v>
      </c>
      <c r="M403" s="11">
        <f t="shared" si="101"/>
        <v>0.0005</v>
      </c>
    </row>
    <row r="404" spans="1:13" ht="25.5">
      <c r="A404" s="11">
        <v>391</v>
      </c>
      <c r="B404" s="8" t="s">
        <v>21</v>
      </c>
      <c r="C404" s="8" t="s">
        <v>22</v>
      </c>
      <c r="D404" s="25" t="s">
        <v>432</v>
      </c>
      <c r="E404" s="24">
        <f t="shared" si="102"/>
        <v>1172.87</v>
      </c>
      <c r="F404" s="24">
        <f t="shared" si="102"/>
        <v>1172.87</v>
      </c>
      <c r="G404" s="35">
        <v>6</v>
      </c>
      <c r="H404" s="20" t="s">
        <v>430</v>
      </c>
      <c r="I404" s="8">
        <f t="shared" si="103"/>
        <v>0.0001</v>
      </c>
      <c r="J404" s="44">
        <v>0.1</v>
      </c>
      <c r="K404" s="43">
        <v>0.1</v>
      </c>
      <c r="L404" s="11">
        <f t="shared" si="100"/>
        <v>0.0001</v>
      </c>
      <c r="M404" s="11">
        <f t="shared" si="101"/>
        <v>0</v>
      </c>
    </row>
    <row r="405" spans="1:13" ht="25.5">
      <c r="A405" s="11">
        <v>392</v>
      </c>
      <c r="B405" s="8" t="s">
        <v>21</v>
      </c>
      <c r="C405" s="8" t="s">
        <v>22</v>
      </c>
      <c r="D405" s="25" t="s">
        <v>1000</v>
      </c>
      <c r="E405" s="24">
        <f t="shared" si="102"/>
        <v>1214.4</v>
      </c>
      <c r="F405" s="24">
        <f t="shared" si="102"/>
        <v>1214.4</v>
      </c>
      <c r="G405" s="35">
        <v>7</v>
      </c>
      <c r="H405" s="20" t="s">
        <v>1045</v>
      </c>
      <c r="I405" s="8">
        <f t="shared" si="103"/>
        <v>0.0001</v>
      </c>
      <c r="J405" s="44">
        <v>0.1</v>
      </c>
      <c r="K405" s="43"/>
      <c r="L405" s="11">
        <f t="shared" si="100"/>
        <v>0</v>
      </c>
      <c r="M405" s="11">
        <f t="shared" si="101"/>
        <v>0.0001</v>
      </c>
    </row>
    <row r="406" spans="1:13" ht="25.5">
      <c r="A406" s="11">
        <v>393</v>
      </c>
      <c r="B406" s="8" t="s">
        <v>21</v>
      </c>
      <c r="C406" s="8" t="s">
        <v>22</v>
      </c>
      <c r="D406" s="25" t="s">
        <v>889</v>
      </c>
      <c r="E406" s="24">
        <f t="shared" si="102"/>
        <v>1214.4</v>
      </c>
      <c r="F406" s="24">
        <f t="shared" si="102"/>
        <v>1214.4</v>
      </c>
      <c r="G406" s="35">
        <v>7</v>
      </c>
      <c r="H406" s="20" t="s">
        <v>435</v>
      </c>
      <c r="I406" s="8">
        <f t="shared" si="103"/>
        <v>0.0001</v>
      </c>
      <c r="J406" s="44">
        <v>0.1</v>
      </c>
      <c r="K406" s="43"/>
      <c r="L406" s="11">
        <f t="shared" si="100"/>
        <v>0</v>
      </c>
      <c r="M406" s="11">
        <f t="shared" si="101"/>
        <v>0.0001</v>
      </c>
    </row>
    <row r="407" spans="1:13" ht="25.5">
      <c r="A407" s="11">
        <v>394</v>
      </c>
      <c r="B407" s="8" t="s">
        <v>21</v>
      </c>
      <c r="C407" s="8" t="s">
        <v>22</v>
      </c>
      <c r="D407" s="25" t="s">
        <v>890</v>
      </c>
      <c r="E407" s="24">
        <f t="shared" si="102"/>
        <v>1214.4</v>
      </c>
      <c r="F407" s="24">
        <f t="shared" si="102"/>
        <v>1214.4</v>
      </c>
      <c r="G407" s="35">
        <v>7</v>
      </c>
      <c r="H407" s="20" t="s">
        <v>423</v>
      </c>
      <c r="I407" s="8">
        <f t="shared" si="103"/>
        <v>0.0001</v>
      </c>
      <c r="J407" s="44">
        <v>0.1</v>
      </c>
      <c r="K407" s="43"/>
      <c r="L407" s="11">
        <f t="shared" si="100"/>
        <v>0</v>
      </c>
      <c r="M407" s="11">
        <f t="shared" si="101"/>
        <v>0.0001</v>
      </c>
    </row>
    <row r="408" spans="1:13" ht="25.5">
      <c r="A408" s="11">
        <v>395</v>
      </c>
      <c r="B408" s="8" t="s">
        <v>21</v>
      </c>
      <c r="C408" s="8" t="s">
        <v>22</v>
      </c>
      <c r="D408" s="25" t="s">
        <v>891</v>
      </c>
      <c r="E408" s="24">
        <f t="shared" si="102"/>
        <v>1214.4</v>
      </c>
      <c r="F408" s="24">
        <f t="shared" si="102"/>
        <v>1214.4</v>
      </c>
      <c r="G408" s="35">
        <v>7</v>
      </c>
      <c r="H408" s="20" t="s">
        <v>437</v>
      </c>
      <c r="I408" s="8">
        <f t="shared" si="103"/>
        <v>0.0001</v>
      </c>
      <c r="J408" s="44">
        <v>0.1</v>
      </c>
      <c r="K408" s="43"/>
      <c r="L408" s="11">
        <f t="shared" si="100"/>
        <v>0</v>
      </c>
      <c r="M408" s="11">
        <f t="shared" si="101"/>
        <v>0.0001</v>
      </c>
    </row>
    <row r="409" spans="1:13" ht="25.5">
      <c r="A409" s="11">
        <v>396</v>
      </c>
      <c r="B409" s="8" t="s">
        <v>21</v>
      </c>
      <c r="C409" s="8" t="s">
        <v>22</v>
      </c>
      <c r="D409" s="25"/>
      <c r="E409" s="24">
        <f t="shared" si="102"/>
        <v>1065.77</v>
      </c>
      <c r="F409" s="24">
        <f t="shared" si="102"/>
        <v>1065.77</v>
      </c>
      <c r="G409" s="35">
        <v>8</v>
      </c>
      <c r="H409" s="20" t="s">
        <v>162</v>
      </c>
      <c r="I409" s="8">
        <f t="shared" si="103"/>
        <v>0.038590000000000006</v>
      </c>
      <c r="J409" s="44">
        <v>38.59</v>
      </c>
      <c r="K409" s="43">
        <v>43.177</v>
      </c>
      <c r="L409" s="11">
        <f t="shared" si="100"/>
        <v>0.043177</v>
      </c>
      <c r="M409" s="11">
        <f t="shared" si="101"/>
        <v>-0.004586999999999994</v>
      </c>
    </row>
    <row r="410" spans="1:13" ht="25.5">
      <c r="A410" s="11">
        <v>397</v>
      </c>
      <c r="B410" s="8" t="s">
        <v>1848</v>
      </c>
      <c r="C410" s="8" t="s">
        <v>36</v>
      </c>
      <c r="D410" s="25" t="s">
        <v>892</v>
      </c>
      <c r="E410" s="24">
        <f t="shared" si="102"/>
        <v>676.52</v>
      </c>
      <c r="F410" s="24">
        <f t="shared" si="102"/>
        <v>676.52</v>
      </c>
      <c r="G410" s="35">
        <v>3</v>
      </c>
      <c r="H410" s="20" t="s">
        <v>1581</v>
      </c>
      <c r="I410" s="8">
        <f t="shared" si="103"/>
        <v>0.255</v>
      </c>
      <c r="J410" s="44">
        <v>255</v>
      </c>
      <c r="K410" s="43">
        <v>255</v>
      </c>
      <c r="L410" s="11">
        <f aca="true" t="shared" si="104" ref="L410:L473">K410/1000</f>
        <v>0.255</v>
      </c>
      <c r="M410" s="11">
        <f aca="true" t="shared" si="105" ref="M410:M473">I410-L410</f>
        <v>0</v>
      </c>
    </row>
    <row r="411" spans="1:13" ht="25.5">
      <c r="A411" s="11">
        <v>398</v>
      </c>
      <c r="B411" s="8" t="s">
        <v>1848</v>
      </c>
      <c r="C411" s="8" t="s">
        <v>36</v>
      </c>
      <c r="D411" s="25" t="s">
        <v>1702</v>
      </c>
      <c r="E411" s="24">
        <f t="shared" si="102"/>
        <v>676.52</v>
      </c>
      <c r="F411" s="24">
        <f t="shared" si="102"/>
        <v>676.52</v>
      </c>
      <c r="G411" s="35">
        <v>3</v>
      </c>
      <c r="H411" s="20" t="s">
        <v>1581</v>
      </c>
      <c r="I411" s="8">
        <f t="shared" si="103"/>
        <v>1.237</v>
      </c>
      <c r="J411" s="44">
        <v>1237</v>
      </c>
      <c r="K411" s="43">
        <v>821.69</v>
      </c>
      <c r="L411" s="11">
        <f t="shared" si="104"/>
        <v>0.82169</v>
      </c>
      <c r="M411" s="11">
        <f t="shared" si="105"/>
        <v>0.41531000000000007</v>
      </c>
    </row>
    <row r="412" spans="1:13" ht="25.5">
      <c r="A412" s="11">
        <v>399</v>
      </c>
      <c r="B412" s="8" t="s">
        <v>1848</v>
      </c>
      <c r="C412" s="8" t="s">
        <v>36</v>
      </c>
      <c r="D412" s="25" t="s">
        <v>893</v>
      </c>
      <c r="E412" s="24">
        <f t="shared" si="102"/>
        <v>676.52</v>
      </c>
      <c r="F412" s="24">
        <f t="shared" si="102"/>
        <v>676.52</v>
      </c>
      <c r="G412" s="35">
        <v>3</v>
      </c>
      <c r="H412" s="20" t="s">
        <v>444</v>
      </c>
      <c r="I412" s="8">
        <f t="shared" si="103"/>
        <v>1.479</v>
      </c>
      <c r="J412" s="44">
        <v>1479</v>
      </c>
      <c r="K412" s="43">
        <v>1162.14</v>
      </c>
      <c r="L412" s="11">
        <f t="shared" si="104"/>
        <v>1.1621400000000002</v>
      </c>
      <c r="M412" s="11">
        <f t="shared" si="105"/>
        <v>0.3168599999999999</v>
      </c>
    </row>
    <row r="413" spans="1:13" ht="25.5">
      <c r="A413" s="11">
        <v>400</v>
      </c>
      <c r="B413" s="8" t="s">
        <v>1848</v>
      </c>
      <c r="C413" s="8" t="s">
        <v>36</v>
      </c>
      <c r="D413" s="25" t="s">
        <v>447</v>
      </c>
      <c r="E413" s="24">
        <f t="shared" si="102"/>
        <v>676.52</v>
      </c>
      <c r="F413" s="24">
        <f t="shared" si="102"/>
        <v>676.52</v>
      </c>
      <c r="G413" s="35">
        <v>3</v>
      </c>
      <c r="H413" s="20" t="s">
        <v>445</v>
      </c>
      <c r="I413" s="8">
        <f t="shared" si="103"/>
        <v>0.4</v>
      </c>
      <c r="J413" s="44">
        <v>400</v>
      </c>
      <c r="K413" s="43">
        <v>403.32</v>
      </c>
      <c r="L413" s="11">
        <f t="shared" si="104"/>
        <v>0.40332</v>
      </c>
      <c r="M413" s="11">
        <f t="shared" si="105"/>
        <v>-0.0033199999999999896</v>
      </c>
    </row>
    <row r="414" spans="1:13" ht="25.5">
      <c r="A414" s="11">
        <v>401</v>
      </c>
      <c r="B414" s="8" t="s">
        <v>1848</v>
      </c>
      <c r="C414" s="8" t="s">
        <v>36</v>
      </c>
      <c r="D414" s="25" t="s">
        <v>894</v>
      </c>
      <c r="E414" s="24">
        <f t="shared" si="102"/>
        <v>922.03</v>
      </c>
      <c r="F414" s="24">
        <f t="shared" si="102"/>
        <v>922.03</v>
      </c>
      <c r="G414" s="35">
        <v>4</v>
      </c>
      <c r="H414" s="20" t="s">
        <v>448</v>
      </c>
      <c r="I414" s="8">
        <f t="shared" si="103"/>
        <v>0.1</v>
      </c>
      <c r="J414" s="44">
        <v>100</v>
      </c>
      <c r="K414" s="43">
        <v>69.07</v>
      </c>
      <c r="L414" s="11">
        <f t="shared" si="104"/>
        <v>0.06906999999999999</v>
      </c>
      <c r="M414" s="11">
        <f t="shared" si="105"/>
        <v>0.030930000000000013</v>
      </c>
    </row>
    <row r="415" spans="1:13" ht="25.5">
      <c r="A415" s="11">
        <v>402</v>
      </c>
      <c r="B415" s="8" t="s">
        <v>1848</v>
      </c>
      <c r="C415" s="8" t="s">
        <v>36</v>
      </c>
      <c r="D415" s="25" t="s">
        <v>446</v>
      </c>
      <c r="E415" s="24">
        <f t="shared" si="102"/>
        <v>922.03</v>
      </c>
      <c r="F415" s="24">
        <f t="shared" si="102"/>
        <v>922.03</v>
      </c>
      <c r="G415" s="35">
        <v>4</v>
      </c>
      <c r="H415" s="20" t="s">
        <v>445</v>
      </c>
      <c r="I415" s="8">
        <f t="shared" si="103"/>
        <v>0.27</v>
      </c>
      <c r="J415" s="44">
        <v>270</v>
      </c>
      <c r="K415" s="43">
        <v>173.58</v>
      </c>
      <c r="L415" s="11">
        <f t="shared" si="104"/>
        <v>0.17358</v>
      </c>
      <c r="M415" s="11">
        <f t="shared" si="105"/>
        <v>0.09642</v>
      </c>
    </row>
    <row r="416" spans="1:13" ht="25.5">
      <c r="A416" s="11">
        <v>403</v>
      </c>
      <c r="B416" s="8" t="s">
        <v>1848</v>
      </c>
      <c r="C416" s="8" t="s">
        <v>36</v>
      </c>
      <c r="D416" s="25" t="s">
        <v>895</v>
      </c>
      <c r="E416" s="24">
        <f t="shared" si="102"/>
        <v>922.03</v>
      </c>
      <c r="F416" s="24">
        <f t="shared" si="102"/>
        <v>922.03</v>
      </c>
      <c r="G416" s="35">
        <v>4</v>
      </c>
      <c r="H416" s="20" t="s">
        <v>445</v>
      </c>
      <c r="I416" s="8">
        <f t="shared" si="103"/>
        <v>0.06</v>
      </c>
      <c r="J416" s="44">
        <v>60</v>
      </c>
      <c r="K416" s="43">
        <v>36.6</v>
      </c>
      <c r="L416" s="11">
        <f t="shared" si="104"/>
        <v>0.0366</v>
      </c>
      <c r="M416" s="11">
        <f t="shared" si="105"/>
        <v>0.023399999999999997</v>
      </c>
    </row>
    <row r="417" spans="1:13" ht="25.5">
      <c r="A417" s="11">
        <v>404</v>
      </c>
      <c r="B417" s="8" t="s">
        <v>1848</v>
      </c>
      <c r="C417" s="8" t="s">
        <v>36</v>
      </c>
      <c r="D417" s="25" t="s">
        <v>896</v>
      </c>
      <c r="E417" s="24">
        <f t="shared" si="102"/>
        <v>922.03</v>
      </c>
      <c r="F417" s="24">
        <f t="shared" si="102"/>
        <v>922.03</v>
      </c>
      <c r="G417" s="35">
        <v>4</v>
      </c>
      <c r="H417" s="20" t="s">
        <v>449</v>
      </c>
      <c r="I417" s="8">
        <f t="shared" si="103"/>
        <v>0.133</v>
      </c>
      <c r="J417" s="44">
        <v>133</v>
      </c>
      <c r="K417" s="43">
        <v>46.93</v>
      </c>
      <c r="L417" s="11">
        <f t="shared" si="104"/>
        <v>0.04693</v>
      </c>
      <c r="M417" s="11">
        <f t="shared" si="105"/>
        <v>0.08607000000000001</v>
      </c>
    </row>
    <row r="418" spans="1:13" ht="25.5">
      <c r="A418" s="11">
        <v>405</v>
      </c>
      <c r="B418" s="8" t="s">
        <v>1848</v>
      </c>
      <c r="C418" s="8" t="s">
        <v>36</v>
      </c>
      <c r="D418" s="25" t="s">
        <v>1703</v>
      </c>
      <c r="E418" s="24">
        <f t="shared" si="102"/>
        <v>922.03</v>
      </c>
      <c r="F418" s="24">
        <f t="shared" si="102"/>
        <v>922.03</v>
      </c>
      <c r="G418" s="35">
        <v>4</v>
      </c>
      <c r="H418" s="20" t="s">
        <v>449</v>
      </c>
      <c r="I418" s="8">
        <f t="shared" si="103"/>
        <v>0.071</v>
      </c>
      <c r="J418" s="44">
        <v>71</v>
      </c>
      <c r="K418" s="43">
        <v>71</v>
      </c>
      <c r="L418" s="11">
        <f t="shared" si="104"/>
        <v>0.071</v>
      </c>
      <c r="M418" s="11">
        <f t="shared" si="105"/>
        <v>0</v>
      </c>
    </row>
    <row r="419" spans="1:13" ht="25.5">
      <c r="A419" s="11">
        <v>406</v>
      </c>
      <c r="B419" s="8" t="s">
        <v>1848</v>
      </c>
      <c r="C419" s="8" t="s">
        <v>36</v>
      </c>
      <c r="D419" s="25" t="s">
        <v>897</v>
      </c>
      <c r="E419" s="24">
        <f aca="true" t="shared" si="106" ref="E419:F482">IF($G419=3,$P$6,0)+IF($G419=4,$P$7,0)+IF($G419=5,$P$8,0)+IF($G419=6,$P$9,0)+IF($G419=7,$P$10,0)+IF($G419=8,$P$11,0)</f>
        <v>922.03</v>
      </c>
      <c r="F419" s="24">
        <f t="shared" si="106"/>
        <v>922.03</v>
      </c>
      <c r="G419" s="35">
        <v>4</v>
      </c>
      <c r="H419" s="20" t="s">
        <v>1631</v>
      </c>
      <c r="I419" s="8">
        <f t="shared" si="103"/>
        <v>0.072</v>
      </c>
      <c r="J419" s="44">
        <v>72</v>
      </c>
      <c r="K419" s="43">
        <v>65.28</v>
      </c>
      <c r="L419" s="11">
        <f t="shared" si="104"/>
        <v>0.06528</v>
      </c>
      <c r="M419" s="11">
        <f t="shared" si="105"/>
        <v>0.00671999999999999</v>
      </c>
    </row>
    <row r="420" spans="1:13" ht="25.5">
      <c r="A420" s="11">
        <v>407</v>
      </c>
      <c r="B420" s="8" t="s">
        <v>1848</v>
      </c>
      <c r="C420" s="8" t="s">
        <v>36</v>
      </c>
      <c r="D420" s="25" t="s">
        <v>899</v>
      </c>
      <c r="E420" s="24">
        <f t="shared" si="106"/>
        <v>922.03</v>
      </c>
      <c r="F420" s="24">
        <f t="shared" si="106"/>
        <v>922.03</v>
      </c>
      <c r="G420" s="35">
        <v>4</v>
      </c>
      <c r="H420" s="20" t="s">
        <v>451</v>
      </c>
      <c r="I420" s="8">
        <f t="shared" si="103"/>
        <v>0.0861</v>
      </c>
      <c r="J420" s="44">
        <v>86.1</v>
      </c>
      <c r="K420" s="43">
        <v>26.99</v>
      </c>
      <c r="L420" s="11">
        <f t="shared" si="104"/>
        <v>0.02699</v>
      </c>
      <c r="M420" s="11">
        <f t="shared" si="105"/>
        <v>0.059109999999999996</v>
      </c>
    </row>
    <row r="421" spans="1:13" ht="25.5">
      <c r="A421" s="11">
        <v>408</v>
      </c>
      <c r="B421" s="8" t="s">
        <v>1848</v>
      </c>
      <c r="C421" s="8" t="s">
        <v>36</v>
      </c>
      <c r="D421" s="25" t="s">
        <v>900</v>
      </c>
      <c r="E421" s="24">
        <f t="shared" si="106"/>
        <v>1005.92</v>
      </c>
      <c r="F421" s="24">
        <f t="shared" si="106"/>
        <v>1005.92</v>
      </c>
      <c r="G421" s="35">
        <v>5</v>
      </c>
      <c r="H421" s="20" t="s">
        <v>1816</v>
      </c>
      <c r="I421" s="8">
        <f t="shared" si="103"/>
        <v>0.002</v>
      </c>
      <c r="J421" s="44">
        <v>2</v>
      </c>
      <c r="K421" s="43"/>
      <c r="L421" s="11">
        <f t="shared" si="104"/>
        <v>0</v>
      </c>
      <c r="M421" s="11">
        <f t="shared" si="105"/>
        <v>0.002</v>
      </c>
    </row>
    <row r="422" spans="1:13" ht="25.5">
      <c r="A422" s="11">
        <v>409</v>
      </c>
      <c r="B422" s="8" t="s">
        <v>1848</v>
      </c>
      <c r="C422" s="8" t="s">
        <v>36</v>
      </c>
      <c r="D422" s="25" t="s">
        <v>1001</v>
      </c>
      <c r="E422" s="24">
        <f t="shared" si="106"/>
        <v>1005.92</v>
      </c>
      <c r="F422" s="24">
        <f t="shared" si="106"/>
        <v>1005.92</v>
      </c>
      <c r="G422" s="35">
        <v>5</v>
      </c>
      <c r="H422" s="20" t="s">
        <v>259</v>
      </c>
      <c r="I422" s="8">
        <f t="shared" si="103"/>
        <v>0.003</v>
      </c>
      <c r="J422" s="44">
        <v>3</v>
      </c>
      <c r="K422" s="43"/>
      <c r="L422" s="11">
        <f t="shared" si="104"/>
        <v>0</v>
      </c>
      <c r="M422" s="11">
        <f t="shared" si="105"/>
        <v>0.003</v>
      </c>
    </row>
    <row r="423" spans="1:13" ht="25.5">
      <c r="A423" s="11">
        <v>410</v>
      </c>
      <c r="B423" s="8" t="s">
        <v>1848</v>
      </c>
      <c r="C423" s="8" t="s">
        <v>36</v>
      </c>
      <c r="D423" s="25" t="s">
        <v>901</v>
      </c>
      <c r="E423" s="24">
        <f t="shared" si="106"/>
        <v>1005.92</v>
      </c>
      <c r="F423" s="24">
        <f t="shared" si="106"/>
        <v>1005.92</v>
      </c>
      <c r="G423" s="35">
        <v>5</v>
      </c>
      <c r="H423" s="20" t="s">
        <v>452</v>
      </c>
      <c r="I423" s="8">
        <f t="shared" si="103"/>
        <v>0.03</v>
      </c>
      <c r="J423" s="44">
        <v>30</v>
      </c>
      <c r="K423" s="43">
        <v>11.75</v>
      </c>
      <c r="L423" s="11">
        <f t="shared" si="104"/>
        <v>0.01175</v>
      </c>
      <c r="M423" s="11">
        <f t="shared" si="105"/>
        <v>0.01825</v>
      </c>
    </row>
    <row r="424" spans="1:13" ht="25.5">
      <c r="A424" s="11">
        <v>411</v>
      </c>
      <c r="B424" s="8" t="s">
        <v>1848</v>
      </c>
      <c r="C424" s="8" t="s">
        <v>36</v>
      </c>
      <c r="D424" s="25" t="s">
        <v>902</v>
      </c>
      <c r="E424" s="24">
        <f t="shared" si="106"/>
        <v>1005.92</v>
      </c>
      <c r="F424" s="24">
        <f t="shared" si="106"/>
        <v>1005.92</v>
      </c>
      <c r="G424" s="35">
        <v>5</v>
      </c>
      <c r="H424" s="20" t="s">
        <v>453</v>
      </c>
      <c r="I424" s="8">
        <f t="shared" si="103"/>
        <v>0.01</v>
      </c>
      <c r="J424" s="44">
        <v>10</v>
      </c>
      <c r="K424" s="43">
        <v>8.03</v>
      </c>
      <c r="L424" s="11">
        <f t="shared" si="104"/>
        <v>0.008029999999999999</v>
      </c>
      <c r="M424" s="11">
        <f t="shared" si="105"/>
        <v>0.0019700000000000013</v>
      </c>
    </row>
    <row r="425" spans="1:13" ht="25.5">
      <c r="A425" s="11">
        <v>412</v>
      </c>
      <c r="B425" s="8" t="s">
        <v>1848</v>
      </c>
      <c r="C425" s="8" t="s">
        <v>36</v>
      </c>
      <c r="D425" s="25" t="s">
        <v>903</v>
      </c>
      <c r="E425" s="24">
        <f t="shared" si="106"/>
        <v>1005.92</v>
      </c>
      <c r="F425" s="24">
        <f t="shared" si="106"/>
        <v>1005.92</v>
      </c>
      <c r="G425" s="35">
        <v>5</v>
      </c>
      <c r="H425" s="20" t="s">
        <v>454</v>
      </c>
      <c r="I425" s="8">
        <f t="shared" si="103"/>
        <v>0.0005</v>
      </c>
      <c r="J425" s="44">
        <v>0.5</v>
      </c>
      <c r="K425" s="43">
        <v>0.13</v>
      </c>
      <c r="L425" s="11">
        <f t="shared" si="104"/>
        <v>0.00013000000000000002</v>
      </c>
      <c r="M425" s="11">
        <f t="shared" si="105"/>
        <v>0.00037</v>
      </c>
    </row>
    <row r="426" spans="1:13" ht="25.5">
      <c r="A426" s="11">
        <v>413</v>
      </c>
      <c r="B426" s="8" t="s">
        <v>1848</v>
      </c>
      <c r="C426" s="8" t="s">
        <v>36</v>
      </c>
      <c r="D426" s="25" t="s">
        <v>904</v>
      </c>
      <c r="E426" s="24">
        <f t="shared" si="106"/>
        <v>1005.92</v>
      </c>
      <c r="F426" s="24">
        <f t="shared" si="106"/>
        <v>1005.92</v>
      </c>
      <c r="G426" s="35">
        <v>5</v>
      </c>
      <c r="H426" s="20" t="s">
        <v>1631</v>
      </c>
      <c r="I426" s="8">
        <f t="shared" si="103"/>
        <v>0.06</v>
      </c>
      <c r="J426" s="44">
        <v>60</v>
      </c>
      <c r="K426" s="43">
        <v>55.71</v>
      </c>
      <c r="L426" s="11">
        <f t="shared" si="104"/>
        <v>0.05571</v>
      </c>
      <c r="M426" s="11">
        <f t="shared" si="105"/>
        <v>0.004289999999999995</v>
      </c>
    </row>
    <row r="427" spans="1:13" ht="38.25">
      <c r="A427" s="11">
        <v>414</v>
      </c>
      <c r="B427" s="8" t="s">
        <v>1848</v>
      </c>
      <c r="C427" s="8" t="s">
        <v>36</v>
      </c>
      <c r="D427" s="25" t="s">
        <v>905</v>
      </c>
      <c r="E427" s="24">
        <f t="shared" si="106"/>
        <v>1005.92</v>
      </c>
      <c r="F427" s="24">
        <f t="shared" si="106"/>
        <v>1005.92</v>
      </c>
      <c r="G427" s="35">
        <v>5</v>
      </c>
      <c r="H427" s="20" t="s">
        <v>1115</v>
      </c>
      <c r="I427" s="8">
        <f t="shared" si="103"/>
        <v>0.007</v>
      </c>
      <c r="J427" s="44">
        <v>7</v>
      </c>
      <c r="K427" s="43">
        <v>8.71</v>
      </c>
      <c r="L427" s="11">
        <f t="shared" si="104"/>
        <v>0.00871</v>
      </c>
      <c r="M427" s="11">
        <f t="shared" si="105"/>
        <v>-0.0017100000000000006</v>
      </c>
    </row>
    <row r="428" spans="1:13" ht="25.5">
      <c r="A428" s="11">
        <v>415</v>
      </c>
      <c r="B428" s="8" t="s">
        <v>1848</v>
      </c>
      <c r="C428" s="8" t="s">
        <v>36</v>
      </c>
      <c r="D428" s="25" t="s">
        <v>898</v>
      </c>
      <c r="E428" s="24">
        <f t="shared" si="106"/>
        <v>1005.92</v>
      </c>
      <c r="F428" s="24">
        <f t="shared" si="106"/>
        <v>1005.92</v>
      </c>
      <c r="G428" s="35">
        <v>5</v>
      </c>
      <c r="H428" s="20" t="s">
        <v>450</v>
      </c>
      <c r="I428" s="8">
        <f t="shared" si="103"/>
        <v>0.009</v>
      </c>
      <c r="J428" s="44">
        <v>9</v>
      </c>
      <c r="K428" s="43">
        <v>4.49</v>
      </c>
      <c r="L428" s="11">
        <f t="shared" si="104"/>
        <v>0.00449</v>
      </c>
      <c r="M428" s="11">
        <f t="shared" si="105"/>
        <v>0.004509999999999999</v>
      </c>
    </row>
    <row r="429" spans="1:13" ht="25.5">
      <c r="A429" s="11">
        <v>416</v>
      </c>
      <c r="B429" s="8" t="s">
        <v>1848</v>
      </c>
      <c r="C429" s="8" t="s">
        <v>36</v>
      </c>
      <c r="D429" s="25" t="s">
        <v>1059</v>
      </c>
      <c r="E429" s="24">
        <f t="shared" si="106"/>
        <v>1005.92</v>
      </c>
      <c r="F429" s="24">
        <f t="shared" si="106"/>
        <v>1005.92</v>
      </c>
      <c r="G429" s="35">
        <v>5</v>
      </c>
      <c r="H429" s="20" t="s">
        <v>1116</v>
      </c>
      <c r="I429" s="8">
        <f t="shared" si="103"/>
        <v>0.1</v>
      </c>
      <c r="J429" s="44">
        <v>100</v>
      </c>
      <c r="K429" s="43">
        <v>100</v>
      </c>
      <c r="L429" s="11">
        <f t="shared" si="104"/>
        <v>0.1</v>
      </c>
      <c r="M429" s="11">
        <f t="shared" si="105"/>
        <v>0</v>
      </c>
    </row>
    <row r="430" spans="1:13" ht="25.5">
      <c r="A430" s="11">
        <v>417</v>
      </c>
      <c r="B430" s="8" t="s">
        <v>1848</v>
      </c>
      <c r="C430" s="8" t="s">
        <v>36</v>
      </c>
      <c r="D430" s="25" t="s">
        <v>907</v>
      </c>
      <c r="E430" s="24">
        <f t="shared" si="106"/>
        <v>1005.92</v>
      </c>
      <c r="F430" s="24">
        <f t="shared" si="106"/>
        <v>1005.92</v>
      </c>
      <c r="G430" s="35">
        <v>5</v>
      </c>
      <c r="H430" s="20" t="s">
        <v>456</v>
      </c>
      <c r="I430" s="8">
        <f t="shared" si="103"/>
        <v>0.0045</v>
      </c>
      <c r="J430" s="44">
        <v>4.5</v>
      </c>
      <c r="K430" s="43"/>
      <c r="L430" s="11">
        <f t="shared" si="104"/>
        <v>0</v>
      </c>
      <c r="M430" s="11">
        <f t="shared" si="105"/>
        <v>0.0045</v>
      </c>
    </row>
    <row r="431" spans="1:13" ht="25.5">
      <c r="A431" s="11">
        <v>418</v>
      </c>
      <c r="B431" s="8" t="s">
        <v>1848</v>
      </c>
      <c r="C431" s="8" t="s">
        <v>36</v>
      </c>
      <c r="D431" s="25" t="s">
        <v>909</v>
      </c>
      <c r="E431" s="24">
        <f t="shared" si="106"/>
        <v>1172.87</v>
      </c>
      <c r="F431" s="24">
        <f t="shared" si="106"/>
        <v>1172.87</v>
      </c>
      <c r="G431" s="35">
        <v>6</v>
      </c>
      <c r="H431" s="20" t="s">
        <v>457</v>
      </c>
      <c r="I431" s="8">
        <f t="shared" si="103"/>
        <v>0.001</v>
      </c>
      <c r="J431" s="44">
        <v>1</v>
      </c>
      <c r="K431" s="43">
        <v>0.11</v>
      </c>
      <c r="L431" s="11">
        <f t="shared" si="104"/>
        <v>0.00011</v>
      </c>
      <c r="M431" s="11">
        <f t="shared" si="105"/>
        <v>0.0008900000000000001</v>
      </c>
    </row>
    <row r="432" spans="1:13" ht="25.5">
      <c r="A432" s="11">
        <v>419</v>
      </c>
      <c r="B432" s="8" t="s">
        <v>1848</v>
      </c>
      <c r="C432" s="8" t="s">
        <v>36</v>
      </c>
      <c r="D432" s="25" t="s">
        <v>1840</v>
      </c>
      <c r="E432" s="24">
        <f t="shared" si="106"/>
        <v>1172.87</v>
      </c>
      <c r="F432" s="24">
        <f t="shared" si="106"/>
        <v>1172.87</v>
      </c>
      <c r="G432" s="35">
        <v>6</v>
      </c>
      <c r="H432" s="20" t="s">
        <v>208</v>
      </c>
      <c r="I432" s="8">
        <f t="shared" si="103"/>
        <v>0.0147</v>
      </c>
      <c r="J432" s="44">
        <v>14.7</v>
      </c>
      <c r="K432" s="43"/>
      <c r="L432" s="11">
        <f t="shared" si="104"/>
        <v>0</v>
      </c>
      <c r="M432" s="11">
        <f t="shared" si="105"/>
        <v>0.0147</v>
      </c>
    </row>
    <row r="433" spans="1:13" ht="25.5">
      <c r="A433" s="11">
        <v>420</v>
      </c>
      <c r="B433" s="8" t="s">
        <v>1848</v>
      </c>
      <c r="C433" s="8" t="s">
        <v>36</v>
      </c>
      <c r="D433" s="25" t="s">
        <v>1585</v>
      </c>
      <c r="E433" s="24">
        <f t="shared" si="106"/>
        <v>1172.87</v>
      </c>
      <c r="F433" s="24">
        <f t="shared" si="106"/>
        <v>1172.87</v>
      </c>
      <c r="G433" s="35">
        <v>6</v>
      </c>
      <c r="H433" s="20" t="s">
        <v>1582</v>
      </c>
      <c r="I433" s="8">
        <f t="shared" si="103"/>
        <v>0.0003</v>
      </c>
      <c r="J433" s="44">
        <v>0.3</v>
      </c>
      <c r="K433" s="43"/>
      <c r="L433" s="11">
        <f t="shared" si="104"/>
        <v>0</v>
      </c>
      <c r="M433" s="11">
        <f t="shared" si="105"/>
        <v>0.0003</v>
      </c>
    </row>
    <row r="434" spans="1:13" ht="25.5">
      <c r="A434" s="11">
        <v>421</v>
      </c>
      <c r="B434" s="8" t="s">
        <v>1848</v>
      </c>
      <c r="C434" s="8" t="s">
        <v>36</v>
      </c>
      <c r="D434" s="25" t="s">
        <v>919</v>
      </c>
      <c r="E434" s="24">
        <f t="shared" si="106"/>
        <v>1172.87</v>
      </c>
      <c r="F434" s="24">
        <f t="shared" si="106"/>
        <v>1172.87</v>
      </c>
      <c r="G434" s="35">
        <v>6</v>
      </c>
      <c r="H434" s="20" t="s">
        <v>482</v>
      </c>
      <c r="I434" s="8">
        <f t="shared" si="103"/>
        <v>0.0001</v>
      </c>
      <c r="J434" s="44">
        <v>0.1</v>
      </c>
      <c r="K434" s="43"/>
      <c r="L434" s="11">
        <f t="shared" si="104"/>
        <v>0</v>
      </c>
      <c r="M434" s="11">
        <f t="shared" si="105"/>
        <v>0.0001</v>
      </c>
    </row>
    <row r="435" spans="1:13" ht="25.5">
      <c r="A435" s="11">
        <v>422</v>
      </c>
      <c r="B435" s="8" t="s">
        <v>1848</v>
      </c>
      <c r="C435" s="8" t="s">
        <v>36</v>
      </c>
      <c r="D435" s="25" t="s">
        <v>911</v>
      </c>
      <c r="E435" s="24">
        <f t="shared" si="106"/>
        <v>1172.87</v>
      </c>
      <c r="F435" s="24">
        <f t="shared" si="106"/>
        <v>1172.87</v>
      </c>
      <c r="G435" s="35">
        <v>6</v>
      </c>
      <c r="H435" s="20" t="s">
        <v>1117</v>
      </c>
      <c r="I435" s="8">
        <f t="shared" si="103"/>
        <v>0.0003</v>
      </c>
      <c r="J435" s="44">
        <v>0.3</v>
      </c>
      <c r="K435" s="43"/>
      <c r="L435" s="11">
        <f t="shared" si="104"/>
        <v>0</v>
      </c>
      <c r="M435" s="11">
        <f t="shared" si="105"/>
        <v>0.0003</v>
      </c>
    </row>
    <row r="436" spans="1:13" ht="25.5">
      <c r="A436" s="11">
        <v>423</v>
      </c>
      <c r="B436" s="8" t="s">
        <v>1848</v>
      </c>
      <c r="C436" s="8" t="s">
        <v>36</v>
      </c>
      <c r="D436" s="25" t="s">
        <v>1704</v>
      </c>
      <c r="E436" s="24">
        <f t="shared" si="106"/>
        <v>1172.87</v>
      </c>
      <c r="F436" s="24">
        <f t="shared" si="106"/>
        <v>1172.87</v>
      </c>
      <c r="G436" s="35">
        <v>6</v>
      </c>
      <c r="H436" s="20" t="s">
        <v>1554</v>
      </c>
      <c r="I436" s="8">
        <f t="shared" si="103"/>
        <v>0.0025</v>
      </c>
      <c r="J436" s="44">
        <v>2.5</v>
      </c>
      <c r="K436" s="43"/>
      <c r="L436" s="11">
        <f t="shared" si="104"/>
        <v>0</v>
      </c>
      <c r="M436" s="11">
        <f t="shared" si="105"/>
        <v>0.0025</v>
      </c>
    </row>
    <row r="437" spans="1:13" ht="25.5">
      <c r="A437" s="11">
        <v>424</v>
      </c>
      <c r="B437" s="8" t="s">
        <v>1848</v>
      </c>
      <c r="C437" s="8" t="s">
        <v>36</v>
      </c>
      <c r="D437" s="25" t="s">
        <v>912</v>
      </c>
      <c r="E437" s="24">
        <f t="shared" si="106"/>
        <v>1172.87</v>
      </c>
      <c r="F437" s="24">
        <f t="shared" si="106"/>
        <v>1172.87</v>
      </c>
      <c r="G437" s="35">
        <v>6</v>
      </c>
      <c r="H437" s="20" t="s">
        <v>1118</v>
      </c>
      <c r="I437" s="8">
        <f t="shared" si="103"/>
        <v>0.001</v>
      </c>
      <c r="J437" s="44">
        <v>1</v>
      </c>
      <c r="K437" s="43">
        <v>0.2</v>
      </c>
      <c r="L437" s="11">
        <f t="shared" si="104"/>
        <v>0.0002</v>
      </c>
      <c r="M437" s="11">
        <f t="shared" si="105"/>
        <v>0.0008</v>
      </c>
    </row>
    <row r="438" spans="1:13" ht="25.5">
      <c r="A438" s="11">
        <v>425</v>
      </c>
      <c r="B438" s="8" t="s">
        <v>1848</v>
      </c>
      <c r="C438" s="8" t="s">
        <v>36</v>
      </c>
      <c r="D438" s="25" t="s">
        <v>910</v>
      </c>
      <c r="E438" s="24">
        <f t="shared" si="106"/>
        <v>1172.87</v>
      </c>
      <c r="F438" s="24">
        <f t="shared" si="106"/>
        <v>1172.87</v>
      </c>
      <c r="G438" s="35">
        <v>6</v>
      </c>
      <c r="H438" s="20" t="s">
        <v>1555</v>
      </c>
      <c r="I438" s="8">
        <f t="shared" si="103"/>
        <v>0</v>
      </c>
      <c r="J438" s="44"/>
      <c r="K438" s="43">
        <v>0.41</v>
      </c>
      <c r="L438" s="11">
        <f t="shared" si="104"/>
        <v>0.00041</v>
      </c>
      <c r="M438" s="11">
        <f t="shared" si="105"/>
        <v>-0.00041</v>
      </c>
    </row>
    <row r="439" spans="1:13" ht="25.5">
      <c r="A439" s="11">
        <v>426</v>
      </c>
      <c r="B439" s="8" t="s">
        <v>1848</v>
      </c>
      <c r="C439" s="8" t="s">
        <v>36</v>
      </c>
      <c r="D439" s="25" t="s">
        <v>463</v>
      </c>
      <c r="E439" s="24">
        <f t="shared" si="106"/>
        <v>1172.87</v>
      </c>
      <c r="F439" s="24">
        <f t="shared" si="106"/>
        <v>1172.87</v>
      </c>
      <c r="G439" s="35">
        <v>6</v>
      </c>
      <c r="H439" s="20" t="s">
        <v>461</v>
      </c>
      <c r="I439" s="8">
        <f t="shared" si="103"/>
        <v>0.0001</v>
      </c>
      <c r="J439" s="44">
        <v>0.1</v>
      </c>
      <c r="K439" s="43">
        <v>0.1</v>
      </c>
      <c r="L439" s="11">
        <f t="shared" si="104"/>
        <v>0.0001</v>
      </c>
      <c r="M439" s="11">
        <f t="shared" si="105"/>
        <v>0</v>
      </c>
    </row>
    <row r="440" spans="1:13" ht="25.5">
      <c r="A440" s="11">
        <v>427</v>
      </c>
      <c r="B440" s="8" t="s">
        <v>1848</v>
      </c>
      <c r="C440" s="8" t="s">
        <v>36</v>
      </c>
      <c r="D440" s="25" t="s">
        <v>913</v>
      </c>
      <c r="E440" s="24">
        <f t="shared" si="106"/>
        <v>1172.87</v>
      </c>
      <c r="F440" s="24">
        <f t="shared" si="106"/>
        <v>1172.87</v>
      </c>
      <c r="G440" s="35">
        <v>6</v>
      </c>
      <c r="H440" s="20" t="s">
        <v>464</v>
      </c>
      <c r="I440" s="8">
        <f t="shared" si="103"/>
        <v>0.001</v>
      </c>
      <c r="J440" s="44">
        <v>1</v>
      </c>
      <c r="K440" s="43">
        <v>1.18</v>
      </c>
      <c r="L440" s="11">
        <f t="shared" si="104"/>
        <v>0.0011799999999999998</v>
      </c>
      <c r="M440" s="11">
        <f t="shared" si="105"/>
        <v>-0.00017999999999999982</v>
      </c>
    </row>
    <row r="441" spans="1:13" ht="25.5">
      <c r="A441" s="11">
        <v>428</v>
      </c>
      <c r="B441" s="8" t="s">
        <v>1848</v>
      </c>
      <c r="C441" s="8" t="s">
        <v>36</v>
      </c>
      <c r="D441" s="25" t="s">
        <v>914</v>
      </c>
      <c r="E441" s="24">
        <f t="shared" si="106"/>
        <v>1172.87</v>
      </c>
      <c r="F441" s="24">
        <f t="shared" si="106"/>
        <v>1172.87</v>
      </c>
      <c r="G441" s="35">
        <v>6</v>
      </c>
      <c r="H441" s="20" t="s">
        <v>1584</v>
      </c>
      <c r="I441" s="8">
        <f t="shared" si="103"/>
        <v>0.001</v>
      </c>
      <c r="J441" s="44">
        <v>1</v>
      </c>
      <c r="K441" s="43"/>
      <c r="L441" s="11">
        <f t="shared" si="104"/>
        <v>0</v>
      </c>
      <c r="M441" s="11">
        <f t="shared" si="105"/>
        <v>0.001</v>
      </c>
    </row>
    <row r="442" spans="1:13" ht="25.5">
      <c r="A442" s="11">
        <v>429</v>
      </c>
      <c r="B442" s="8" t="s">
        <v>1848</v>
      </c>
      <c r="C442" s="8" t="s">
        <v>36</v>
      </c>
      <c r="D442" s="25" t="s">
        <v>915</v>
      </c>
      <c r="E442" s="24">
        <f t="shared" si="106"/>
        <v>1172.87</v>
      </c>
      <c r="F442" s="24">
        <f t="shared" si="106"/>
        <v>1172.87</v>
      </c>
      <c r="G442" s="35">
        <v>6</v>
      </c>
      <c r="H442" s="20" t="s">
        <v>465</v>
      </c>
      <c r="I442" s="8">
        <f t="shared" si="103"/>
        <v>0.003</v>
      </c>
      <c r="J442" s="44">
        <v>3</v>
      </c>
      <c r="K442" s="43">
        <v>0.81</v>
      </c>
      <c r="L442" s="11">
        <f t="shared" si="104"/>
        <v>0.0008100000000000001</v>
      </c>
      <c r="M442" s="11">
        <f t="shared" si="105"/>
        <v>0.00219</v>
      </c>
    </row>
    <row r="443" spans="1:13" ht="25.5">
      <c r="A443" s="11">
        <v>430</v>
      </c>
      <c r="B443" s="8" t="s">
        <v>1848</v>
      </c>
      <c r="C443" s="8" t="s">
        <v>36</v>
      </c>
      <c r="D443" s="25" t="s">
        <v>916</v>
      </c>
      <c r="E443" s="24">
        <f t="shared" si="106"/>
        <v>1172.87</v>
      </c>
      <c r="F443" s="24">
        <f t="shared" si="106"/>
        <v>1172.87</v>
      </c>
      <c r="G443" s="35">
        <v>6</v>
      </c>
      <c r="H443" s="20" t="s">
        <v>470</v>
      </c>
      <c r="I443" s="8">
        <f t="shared" si="103"/>
        <v>0.0001</v>
      </c>
      <c r="J443" s="44">
        <v>0.1</v>
      </c>
      <c r="K443" s="43">
        <v>0.1</v>
      </c>
      <c r="L443" s="11">
        <f t="shared" si="104"/>
        <v>0.0001</v>
      </c>
      <c r="M443" s="11">
        <f t="shared" si="105"/>
        <v>0</v>
      </c>
    </row>
    <row r="444" spans="1:13" ht="25.5">
      <c r="A444" s="11">
        <v>431</v>
      </c>
      <c r="B444" s="8" t="s">
        <v>1848</v>
      </c>
      <c r="C444" s="8" t="s">
        <v>36</v>
      </c>
      <c r="D444" s="25" t="s">
        <v>908</v>
      </c>
      <c r="E444" s="24">
        <f t="shared" si="106"/>
        <v>1172.87</v>
      </c>
      <c r="F444" s="24">
        <f t="shared" si="106"/>
        <v>1172.87</v>
      </c>
      <c r="G444" s="35">
        <v>6</v>
      </c>
      <c r="H444" s="20" t="s">
        <v>1769</v>
      </c>
      <c r="I444" s="8">
        <f t="shared" si="103"/>
        <v>0.002</v>
      </c>
      <c r="J444" s="44">
        <v>2</v>
      </c>
      <c r="K444" s="43">
        <v>0.28</v>
      </c>
      <c r="L444" s="11">
        <f t="shared" si="104"/>
        <v>0.00028000000000000003</v>
      </c>
      <c r="M444" s="11">
        <f t="shared" si="105"/>
        <v>0.00172</v>
      </c>
    </row>
    <row r="445" spans="1:13" ht="25.5">
      <c r="A445" s="11">
        <v>432</v>
      </c>
      <c r="B445" s="8" t="s">
        <v>1848</v>
      </c>
      <c r="C445" s="8" t="s">
        <v>36</v>
      </c>
      <c r="D445" s="25" t="s">
        <v>917</v>
      </c>
      <c r="E445" s="24">
        <f t="shared" si="106"/>
        <v>1172.87</v>
      </c>
      <c r="F445" s="24">
        <f t="shared" si="106"/>
        <v>1172.87</v>
      </c>
      <c r="G445" s="35">
        <v>6</v>
      </c>
      <c r="H445" s="20" t="s">
        <v>474</v>
      </c>
      <c r="I445" s="8">
        <f t="shared" si="103"/>
        <v>0.001</v>
      </c>
      <c r="J445" s="44">
        <v>1</v>
      </c>
      <c r="K445" s="43">
        <v>0.99</v>
      </c>
      <c r="L445" s="11">
        <f t="shared" si="104"/>
        <v>0.00099</v>
      </c>
      <c r="M445" s="11">
        <f t="shared" si="105"/>
        <v>1.0000000000000026E-05</v>
      </c>
    </row>
    <row r="446" spans="1:13" ht="25.5">
      <c r="A446" s="11">
        <v>433</v>
      </c>
      <c r="B446" s="8" t="s">
        <v>1848</v>
      </c>
      <c r="C446" s="8" t="s">
        <v>36</v>
      </c>
      <c r="D446" s="25" t="s">
        <v>1002</v>
      </c>
      <c r="E446" s="24">
        <f t="shared" si="106"/>
        <v>1214.4</v>
      </c>
      <c r="F446" s="24">
        <f t="shared" si="106"/>
        <v>1214.4</v>
      </c>
      <c r="G446" s="35">
        <v>7</v>
      </c>
      <c r="H446" s="20" t="s">
        <v>481</v>
      </c>
      <c r="I446" s="8">
        <f t="shared" si="103"/>
        <v>0.0001</v>
      </c>
      <c r="J446" s="44">
        <v>0.1</v>
      </c>
      <c r="K446" s="43"/>
      <c r="L446" s="11">
        <f t="shared" si="104"/>
        <v>0</v>
      </c>
      <c r="M446" s="11">
        <f t="shared" si="105"/>
        <v>0.0001</v>
      </c>
    </row>
    <row r="447" spans="1:13" ht="25.5">
      <c r="A447" s="11">
        <v>434</v>
      </c>
      <c r="B447" s="8" t="s">
        <v>1848</v>
      </c>
      <c r="C447" s="8" t="s">
        <v>36</v>
      </c>
      <c r="D447" s="25" t="s">
        <v>1557</v>
      </c>
      <c r="E447" s="24">
        <f t="shared" si="106"/>
        <v>1214.4</v>
      </c>
      <c r="F447" s="24">
        <f t="shared" si="106"/>
        <v>1214.4</v>
      </c>
      <c r="G447" s="35">
        <v>7</v>
      </c>
      <c r="H447" s="20" t="s">
        <v>151</v>
      </c>
      <c r="I447" s="8">
        <f t="shared" si="103"/>
        <v>0.0001</v>
      </c>
      <c r="J447" s="44">
        <v>0.1</v>
      </c>
      <c r="K447" s="43"/>
      <c r="L447" s="11">
        <f t="shared" si="104"/>
        <v>0</v>
      </c>
      <c r="M447" s="11">
        <f t="shared" si="105"/>
        <v>0.0001</v>
      </c>
    </row>
    <row r="448" spans="1:13" ht="25.5">
      <c r="A448" s="11">
        <v>435</v>
      </c>
      <c r="B448" s="8" t="s">
        <v>1848</v>
      </c>
      <c r="C448" s="8" t="s">
        <v>36</v>
      </c>
      <c r="D448" s="25" t="s">
        <v>921</v>
      </c>
      <c r="E448" s="24">
        <f t="shared" si="106"/>
        <v>1214.4</v>
      </c>
      <c r="F448" s="24">
        <f t="shared" si="106"/>
        <v>1214.4</v>
      </c>
      <c r="G448" s="35">
        <v>7</v>
      </c>
      <c r="H448" s="20" t="s">
        <v>60</v>
      </c>
      <c r="I448" s="8">
        <f t="shared" si="103"/>
        <v>0.0001</v>
      </c>
      <c r="J448" s="44">
        <v>0.1</v>
      </c>
      <c r="K448" s="43">
        <v>0.14</v>
      </c>
      <c r="L448" s="11">
        <f t="shared" si="104"/>
        <v>0.00014000000000000001</v>
      </c>
      <c r="M448" s="11">
        <f t="shared" si="105"/>
        <v>-4.000000000000001E-05</v>
      </c>
    </row>
    <row r="449" spans="1:13" ht="25.5">
      <c r="A449" s="11">
        <v>436</v>
      </c>
      <c r="B449" s="8" t="s">
        <v>1848</v>
      </c>
      <c r="C449" s="8" t="s">
        <v>36</v>
      </c>
      <c r="D449" s="25" t="s">
        <v>1841</v>
      </c>
      <c r="E449" s="24">
        <f t="shared" si="106"/>
        <v>1214.4</v>
      </c>
      <c r="F449" s="24">
        <f t="shared" si="106"/>
        <v>1214.4</v>
      </c>
      <c r="G449" s="35">
        <v>7</v>
      </c>
      <c r="H449" s="20" t="s">
        <v>1817</v>
      </c>
      <c r="I449" s="8">
        <f t="shared" si="103"/>
        <v>0</v>
      </c>
      <c r="J449" s="44"/>
      <c r="K449" s="43">
        <v>2.29</v>
      </c>
      <c r="L449" s="11">
        <f t="shared" si="104"/>
        <v>0.00229</v>
      </c>
      <c r="M449" s="11">
        <f t="shared" si="105"/>
        <v>-0.00229</v>
      </c>
    </row>
    <row r="450" spans="1:13" ht="25.5">
      <c r="A450" s="11">
        <v>437</v>
      </c>
      <c r="B450" s="8" t="s">
        <v>1848</v>
      </c>
      <c r="C450" s="8" t="s">
        <v>36</v>
      </c>
      <c r="D450" s="25" t="s">
        <v>491</v>
      </c>
      <c r="E450" s="24">
        <f t="shared" si="106"/>
        <v>1214.4</v>
      </c>
      <c r="F450" s="24">
        <f t="shared" si="106"/>
        <v>1214.4</v>
      </c>
      <c r="G450" s="35">
        <v>7</v>
      </c>
      <c r="H450" s="20" t="s">
        <v>490</v>
      </c>
      <c r="I450" s="8">
        <f t="shared" si="103"/>
        <v>0.0001</v>
      </c>
      <c r="J450" s="44">
        <v>0.1</v>
      </c>
      <c r="K450" s="43">
        <v>0.1</v>
      </c>
      <c r="L450" s="11">
        <f t="shared" si="104"/>
        <v>0.0001</v>
      </c>
      <c r="M450" s="11">
        <f t="shared" si="105"/>
        <v>0</v>
      </c>
    </row>
    <row r="451" spans="1:13" ht="25.5">
      <c r="A451" s="11">
        <v>438</v>
      </c>
      <c r="B451" s="8" t="s">
        <v>1848</v>
      </c>
      <c r="C451" s="8" t="s">
        <v>36</v>
      </c>
      <c r="D451" s="25"/>
      <c r="E451" s="24">
        <f t="shared" si="106"/>
        <v>1065.77</v>
      </c>
      <c r="F451" s="24">
        <f t="shared" si="106"/>
        <v>1065.77</v>
      </c>
      <c r="G451" s="35">
        <v>8</v>
      </c>
      <c r="H451" s="20" t="s">
        <v>162</v>
      </c>
      <c r="I451" s="8">
        <f t="shared" si="103"/>
        <v>0.05261</v>
      </c>
      <c r="J451" s="44">
        <v>52.61</v>
      </c>
      <c r="K451" s="43">
        <v>73.844</v>
      </c>
      <c r="L451" s="11">
        <f t="shared" si="104"/>
        <v>0.07384399999999999</v>
      </c>
      <c r="M451" s="11">
        <f t="shared" si="105"/>
        <v>-0.021233999999999996</v>
      </c>
    </row>
    <row r="452" spans="1:13" ht="25.5">
      <c r="A452" s="11">
        <v>439</v>
      </c>
      <c r="B452" s="8" t="s">
        <v>643</v>
      </c>
      <c r="C452" s="8" t="s">
        <v>34</v>
      </c>
      <c r="D452" s="25" t="s">
        <v>946</v>
      </c>
      <c r="E452" s="24">
        <f t="shared" si="106"/>
        <v>922.03</v>
      </c>
      <c r="F452" s="24">
        <f t="shared" si="106"/>
        <v>922.03</v>
      </c>
      <c r="G452" s="35">
        <v>4</v>
      </c>
      <c r="H452" s="20" t="s">
        <v>550</v>
      </c>
      <c r="I452" s="8">
        <f t="shared" si="103"/>
        <v>0.04</v>
      </c>
      <c r="J452" s="44">
        <v>40</v>
      </c>
      <c r="K452" s="43"/>
      <c r="L452" s="11">
        <f t="shared" si="104"/>
        <v>0</v>
      </c>
      <c r="M452" s="11">
        <f t="shared" si="105"/>
        <v>0.04</v>
      </c>
    </row>
    <row r="453" spans="1:13" ht="25.5">
      <c r="A453" s="11">
        <v>440</v>
      </c>
      <c r="B453" s="8" t="s">
        <v>643</v>
      </c>
      <c r="C453" s="8" t="s">
        <v>34</v>
      </c>
      <c r="D453" s="25" t="s">
        <v>1786</v>
      </c>
      <c r="E453" s="24">
        <f t="shared" si="106"/>
        <v>1005.92</v>
      </c>
      <c r="F453" s="24">
        <f t="shared" si="106"/>
        <v>1005.92</v>
      </c>
      <c r="G453" s="35">
        <v>5</v>
      </c>
      <c r="H453" s="20" t="s">
        <v>1770</v>
      </c>
      <c r="I453" s="8">
        <f t="shared" si="103"/>
        <v>0.029</v>
      </c>
      <c r="J453" s="44">
        <v>29</v>
      </c>
      <c r="K453" s="43">
        <v>1.2</v>
      </c>
      <c r="L453" s="11">
        <f t="shared" si="104"/>
        <v>0.0012</v>
      </c>
      <c r="M453" s="11">
        <f t="shared" si="105"/>
        <v>0.027800000000000002</v>
      </c>
    </row>
    <row r="454" spans="1:13" ht="25.5">
      <c r="A454" s="11">
        <v>441</v>
      </c>
      <c r="B454" s="8" t="s">
        <v>643</v>
      </c>
      <c r="C454" s="8" t="s">
        <v>34</v>
      </c>
      <c r="D454" s="25" t="s">
        <v>947</v>
      </c>
      <c r="E454" s="24">
        <f t="shared" si="106"/>
        <v>1005.92</v>
      </c>
      <c r="F454" s="24">
        <f t="shared" si="106"/>
        <v>1005.92</v>
      </c>
      <c r="G454" s="35">
        <v>5</v>
      </c>
      <c r="H454" s="20" t="s">
        <v>550</v>
      </c>
      <c r="I454" s="8">
        <f t="shared" si="103"/>
        <v>0.01</v>
      </c>
      <c r="J454" s="44">
        <v>10</v>
      </c>
      <c r="K454" s="43">
        <v>3.71</v>
      </c>
      <c r="L454" s="11">
        <f t="shared" si="104"/>
        <v>0.0037099999999999998</v>
      </c>
      <c r="M454" s="11">
        <f t="shared" si="105"/>
        <v>0.0062900000000000005</v>
      </c>
    </row>
    <row r="455" spans="1:13" ht="25.5">
      <c r="A455" s="11">
        <v>442</v>
      </c>
      <c r="B455" s="8" t="s">
        <v>643</v>
      </c>
      <c r="C455" s="8" t="s">
        <v>34</v>
      </c>
      <c r="D455" s="25" t="s">
        <v>1178</v>
      </c>
      <c r="E455" s="24">
        <f t="shared" si="106"/>
        <v>1172.87</v>
      </c>
      <c r="F455" s="24">
        <f t="shared" si="106"/>
        <v>1172.87</v>
      </c>
      <c r="G455" s="35">
        <v>6</v>
      </c>
      <c r="H455" s="20" t="s">
        <v>551</v>
      </c>
      <c r="I455" s="8">
        <f t="shared" si="103"/>
        <v>0.001</v>
      </c>
      <c r="J455" s="44">
        <v>1</v>
      </c>
      <c r="K455" s="43">
        <v>17.97</v>
      </c>
      <c r="L455" s="11">
        <f t="shared" si="104"/>
        <v>0.01797</v>
      </c>
      <c r="M455" s="11">
        <f t="shared" si="105"/>
        <v>-0.01697</v>
      </c>
    </row>
    <row r="456" spans="1:13" ht="25.5">
      <c r="A456" s="11">
        <v>443</v>
      </c>
      <c r="B456" s="8" t="s">
        <v>643</v>
      </c>
      <c r="C456" s="8" t="s">
        <v>34</v>
      </c>
      <c r="D456" s="25" t="s">
        <v>948</v>
      </c>
      <c r="E456" s="24">
        <f t="shared" si="106"/>
        <v>1172.87</v>
      </c>
      <c r="F456" s="24">
        <f t="shared" si="106"/>
        <v>1172.87</v>
      </c>
      <c r="G456" s="35">
        <v>6</v>
      </c>
      <c r="H456" s="20" t="s">
        <v>552</v>
      </c>
      <c r="I456" s="8">
        <f t="shared" si="103"/>
        <v>0.0005</v>
      </c>
      <c r="J456" s="44">
        <v>0.5</v>
      </c>
      <c r="K456" s="43"/>
      <c r="L456" s="11">
        <f t="shared" si="104"/>
        <v>0</v>
      </c>
      <c r="M456" s="11">
        <f t="shared" si="105"/>
        <v>0.0005</v>
      </c>
    </row>
    <row r="457" spans="1:13" ht="38.25">
      <c r="A457" s="11">
        <v>444</v>
      </c>
      <c r="B457" s="8" t="s">
        <v>643</v>
      </c>
      <c r="C457" s="8" t="s">
        <v>34</v>
      </c>
      <c r="D457" s="25" t="s">
        <v>1707</v>
      </c>
      <c r="E457" s="24">
        <f t="shared" si="106"/>
        <v>1172.87</v>
      </c>
      <c r="F457" s="24">
        <f t="shared" si="106"/>
        <v>1172.87</v>
      </c>
      <c r="G457" s="35">
        <v>6</v>
      </c>
      <c r="H457" s="20" t="s">
        <v>1164</v>
      </c>
      <c r="I457" s="8">
        <f t="shared" si="103"/>
        <v>0.0003</v>
      </c>
      <c r="J457" s="44">
        <v>0.3</v>
      </c>
      <c r="K457" s="43"/>
      <c r="L457" s="11">
        <f t="shared" si="104"/>
        <v>0</v>
      </c>
      <c r="M457" s="11">
        <f t="shared" si="105"/>
        <v>0.0003</v>
      </c>
    </row>
    <row r="458" spans="1:13" ht="25.5">
      <c r="A458" s="11">
        <v>445</v>
      </c>
      <c r="B458" s="8" t="s">
        <v>643</v>
      </c>
      <c r="C458" s="8" t="s">
        <v>34</v>
      </c>
      <c r="D458" s="25" t="s">
        <v>1179</v>
      </c>
      <c r="E458" s="24">
        <f t="shared" si="106"/>
        <v>1172.87</v>
      </c>
      <c r="F458" s="24">
        <f t="shared" si="106"/>
        <v>1172.87</v>
      </c>
      <c r="G458" s="35">
        <v>6</v>
      </c>
      <c r="H458" s="20" t="s">
        <v>554</v>
      </c>
      <c r="I458" s="8">
        <f t="shared" si="103"/>
        <v>0.006</v>
      </c>
      <c r="J458" s="44">
        <v>6</v>
      </c>
      <c r="K458" s="43">
        <v>1.2</v>
      </c>
      <c r="L458" s="11">
        <f t="shared" si="104"/>
        <v>0.0012</v>
      </c>
      <c r="M458" s="11">
        <f t="shared" si="105"/>
        <v>0.0048000000000000004</v>
      </c>
    </row>
    <row r="459" spans="1:13" ht="25.5">
      <c r="A459" s="11">
        <v>446</v>
      </c>
      <c r="B459" s="8" t="s">
        <v>643</v>
      </c>
      <c r="C459" s="8" t="s">
        <v>34</v>
      </c>
      <c r="D459" s="25" t="s">
        <v>1425</v>
      </c>
      <c r="E459" s="24">
        <f t="shared" si="106"/>
        <v>1172.87</v>
      </c>
      <c r="F459" s="24">
        <f t="shared" si="106"/>
        <v>1172.87</v>
      </c>
      <c r="G459" s="35">
        <v>6</v>
      </c>
      <c r="H459" s="20" t="s">
        <v>555</v>
      </c>
      <c r="I459" s="8">
        <f t="shared" si="103"/>
        <v>0.001</v>
      </c>
      <c r="J459" s="44">
        <v>1</v>
      </c>
      <c r="K459" s="43"/>
      <c r="L459" s="11">
        <f t="shared" si="104"/>
        <v>0</v>
      </c>
      <c r="M459" s="11">
        <f t="shared" si="105"/>
        <v>0.001</v>
      </c>
    </row>
    <row r="460" spans="1:13" ht="25.5">
      <c r="A460" s="11">
        <v>447</v>
      </c>
      <c r="B460" s="8" t="s">
        <v>643</v>
      </c>
      <c r="C460" s="8" t="s">
        <v>34</v>
      </c>
      <c r="D460" s="25"/>
      <c r="E460" s="24">
        <f t="shared" si="106"/>
        <v>1065.77</v>
      </c>
      <c r="F460" s="24">
        <f t="shared" si="106"/>
        <v>1065.77</v>
      </c>
      <c r="G460" s="35">
        <v>8</v>
      </c>
      <c r="H460" s="20" t="s">
        <v>162</v>
      </c>
      <c r="I460" s="8">
        <f t="shared" si="103"/>
        <v>0.05355</v>
      </c>
      <c r="J460" s="44">
        <v>53.55</v>
      </c>
      <c r="K460" s="43">
        <v>47.003</v>
      </c>
      <c r="L460" s="11">
        <f t="shared" si="104"/>
        <v>0.047003</v>
      </c>
      <c r="M460" s="11">
        <f t="shared" si="105"/>
        <v>0.006546999999999997</v>
      </c>
    </row>
    <row r="461" spans="1:13" ht="25.5">
      <c r="A461" s="11">
        <v>448</v>
      </c>
      <c r="B461" s="8" t="s">
        <v>641</v>
      </c>
      <c r="C461" s="8" t="s">
        <v>35</v>
      </c>
      <c r="D461" s="25" t="s">
        <v>925</v>
      </c>
      <c r="E461" s="24">
        <f t="shared" si="106"/>
        <v>676.52</v>
      </c>
      <c r="F461" s="24">
        <f t="shared" si="106"/>
        <v>676.52</v>
      </c>
      <c r="G461" s="35">
        <v>3</v>
      </c>
      <c r="H461" s="20" t="s">
        <v>1586</v>
      </c>
      <c r="I461" s="8">
        <f t="shared" si="103"/>
        <v>0.4</v>
      </c>
      <c r="J461" s="44">
        <v>400</v>
      </c>
      <c r="K461" s="43">
        <v>357.43</v>
      </c>
      <c r="L461" s="11">
        <f t="shared" si="104"/>
        <v>0.35743</v>
      </c>
      <c r="M461" s="11">
        <f t="shared" si="105"/>
        <v>0.04257</v>
      </c>
    </row>
    <row r="462" spans="1:13" ht="25.5">
      <c r="A462" s="11">
        <v>449</v>
      </c>
      <c r="B462" s="8" t="s">
        <v>641</v>
      </c>
      <c r="C462" s="8" t="s">
        <v>35</v>
      </c>
      <c r="D462" s="25" t="s">
        <v>926</v>
      </c>
      <c r="E462" s="24">
        <f t="shared" si="106"/>
        <v>1005.92</v>
      </c>
      <c r="F462" s="24">
        <f t="shared" si="106"/>
        <v>1005.92</v>
      </c>
      <c r="G462" s="35">
        <v>5</v>
      </c>
      <c r="H462" s="20" t="s">
        <v>502</v>
      </c>
      <c r="I462" s="8">
        <f t="shared" si="103"/>
        <v>0.009300000000000001</v>
      </c>
      <c r="J462" s="44">
        <v>9.3</v>
      </c>
      <c r="K462" s="43"/>
      <c r="L462" s="11">
        <f t="shared" si="104"/>
        <v>0</v>
      </c>
      <c r="M462" s="11">
        <f t="shared" si="105"/>
        <v>0.009300000000000001</v>
      </c>
    </row>
    <row r="463" spans="1:13" ht="25.5">
      <c r="A463" s="11">
        <v>450</v>
      </c>
      <c r="B463" s="8" t="s">
        <v>641</v>
      </c>
      <c r="C463" s="8" t="s">
        <v>35</v>
      </c>
      <c r="D463" s="25" t="s">
        <v>1734</v>
      </c>
      <c r="E463" s="24">
        <f t="shared" si="106"/>
        <v>1005.92</v>
      </c>
      <c r="F463" s="24">
        <f t="shared" si="106"/>
        <v>1005.92</v>
      </c>
      <c r="G463" s="35">
        <v>5</v>
      </c>
      <c r="H463" s="20" t="s">
        <v>553</v>
      </c>
      <c r="I463" s="8">
        <f t="shared" si="103"/>
        <v>0.005</v>
      </c>
      <c r="J463" s="44">
        <v>5</v>
      </c>
      <c r="K463" s="43"/>
      <c r="L463" s="11">
        <f t="shared" si="104"/>
        <v>0</v>
      </c>
      <c r="M463" s="11">
        <f t="shared" si="105"/>
        <v>0.005</v>
      </c>
    </row>
    <row r="464" spans="1:13" ht="25.5">
      <c r="A464" s="11">
        <v>451</v>
      </c>
      <c r="B464" s="8" t="s">
        <v>641</v>
      </c>
      <c r="C464" s="8" t="s">
        <v>35</v>
      </c>
      <c r="D464" s="25" t="s">
        <v>927</v>
      </c>
      <c r="E464" s="24">
        <f t="shared" si="106"/>
        <v>1172.87</v>
      </c>
      <c r="F464" s="24">
        <f t="shared" si="106"/>
        <v>1172.87</v>
      </c>
      <c r="G464" s="35">
        <v>6</v>
      </c>
      <c r="H464" s="20" t="s">
        <v>503</v>
      </c>
      <c r="I464" s="8">
        <f t="shared" si="103"/>
        <v>0.0008</v>
      </c>
      <c r="J464" s="44">
        <v>0.8</v>
      </c>
      <c r="K464" s="43"/>
      <c r="L464" s="11">
        <f t="shared" si="104"/>
        <v>0</v>
      </c>
      <c r="M464" s="11">
        <f t="shared" si="105"/>
        <v>0.0008</v>
      </c>
    </row>
    <row r="465" spans="1:13" ht="25.5">
      <c r="A465" s="11">
        <v>452</v>
      </c>
      <c r="B465" s="8" t="s">
        <v>641</v>
      </c>
      <c r="C465" s="8" t="s">
        <v>35</v>
      </c>
      <c r="D465" s="25" t="s">
        <v>505</v>
      </c>
      <c r="E465" s="24">
        <f t="shared" si="106"/>
        <v>1172.87</v>
      </c>
      <c r="F465" s="24">
        <f t="shared" si="106"/>
        <v>1172.87</v>
      </c>
      <c r="G465" s="35">
        <v>6</v>
      </c>
      <c r="H465" s="20" t="s">
        <v>1587</v>
      </c>
      <c r="I465" s="8">
        <f t="shared" si="103"/>
        <v>0.0001</v>
      </c>
      <c r="J465" s="44">
        <v>0.1</v>
      </c>
      <c r="K465" s="43"/>
      <c r="L465" s="11">
        <f t="shared" si="104"/>
        <v>0</v>
      </c>
      <c r="M465" s="11">
        <f t="shared" si="105"/>
        <v>0.0001</v>
      </c>
    </row>
    <row r="466" spans="1:13" ht="25.5">
      <c r="A466" s="11">
        <v>453</v>
      </c>
      <c r="B466" s="8" t="s">
        <v>641</v>
      </c>
      <c r="C466" s="8" t="s">
        <v>35</v>
      </c>
      <c r="D466" s="25"/>
      <c r="E466" s="24">
        <f t="shared" si="106"/>
        <v>1065.77</v>
      </c>
      <c r="F466" s="24">
        <f t="shared" si="106"/>
        <v>1065.77</v>
      </c>
      <c r="G466" s="35">
        <v>8</v>
      </c>
      <c r="H466" s="20" t="s">
        <v>162</v>
      </c>
      <c r="I466" s="8">
        <f t="shared" si="103"/>
        <v>0.062272</v>
      </c>
      <c r="J466" s="44">
        <v>62.272</v>
      </c>
      <c r="K466" s="43">
        <v>47.917</v>
      </c>
      <c r="L466" s="11">
        <f t="shared" si="104"/>
        <v>0.047917</v>
      </c>
      <c r="M466" s="11">
        <f t="shared" si="105"/>
        <v>0.014355</v>
      </c>
    </row>
    <row r="467" spans="1:13" ht="25.5">
      <c r="A467" s="11">
        <v>454</v>
      </c>
      <c r="B467" s="8" t="s">
        <v>29</v>
      </c>
      <c r="C467" s="8" t="s">
        <v>30</v>
      </c>
      <c r="D467" s="25"/>
      <c r="E467" s="24">
        <f t="shared" si="106"/>
        <v>1065.77</v>
      </c>
      <c r="F467" s="24">
        <f t="shared" si="106"/>
        <v>1065.77</v>
      </c>
      <c r="G467" s="35">
        <v>8</v>
      </c>
      <c r="H467" s="20" t="s">
        <v>162</v>
      </c>
      <c r="I467" s="8">
        <f aca="true" t="shared" si="107" ref="I467:I503">J467/1000</f>
        <v>0.00113</v>
      </c>
      <c r="J467" s="44">
        <v>1.13</v>
      </c>
      <c r="K467" s="43">
        <v>0.363</v>
      </c>
      <c r="L467" s="11">
        <f t="shared" si="104"/>
        <v>0.000363</v>
      </c>
      <c r="M467" s="11">
        <f t="shared" si="105"/>
        <v>0.0007669999999999999</v>
      </c>
    </row>
    <row r="468" spans="1:13" ht="25.5">
      <c r="A468" s="11">
        <v>455</v>
      </c>
      <c r="B468" s="8" t="s">
        <v>1052</v>
      </c>
      <c r="C468" s="8" t="s">
        <v>1049</v>
      </c>
      <c r="D468" s="25"/>
      <c r="E468" s="24">
        <f t="shared" si="106"/>
        <v>1065.77</v>
      </c>
      <c r="F468" s="24">
        <f t="shared" si="106"/>
        <v>1065.77</v>
      </c>
      <c r="G468" s="35">
        <v>8</v>
      </c>
      <c r="H468" s="20" t="s">
        <v>162</v>
      </c>
      <c r="I468" s="8">
        <f t="shared" si="107"/>
        <v>0.007339</v>
      </c>
      <c r="J468" s="44">
        <v>7.339</v>
      </c>
      <c r="K468" s="43">
        <v>0.335</v>
      </c>
      <c r="L468" s="11">
        <f t="shared" si="104"/>
        <v>0.000335</v>
      </c>
      <c r="M468" s="11">
        <f t="shared" si="105"/>
        <v>0.007004</v>
      </c>
    </row>
    <row r="469" spans="1:13" ht="25.5">
      <c r="A469" s="11">
        <v>456</v>
      </c>
      <c r="B469" s="8" t="s">
        <v>32</v>
      </c>
      <c r="C469" s="8" t="s">
        <v>33</v>
      </c>
      <c r="D469" s="25" t="s">
        <v>949</v>
      </c>
      <c r="E469" s="24">
        <f t="shared" si="106"/>
        <v>922.03</v>
      </c>
      <c r="F469" s="24">
        <f t="shared" si="106"/>
        <v>922.03</v>
      </c>
      <c r="G469" s="35">
        <v>4</v>
      </c>
      <c r="H469" s="20" t="s">
        <v>562</v>
      </c>
      <c r="I469" s="8">
        <f t="shared" si="107"/>
        <v>0.2</v>
      </c>
      <c r="J469" s="44">
        <v>200</v>
      </c>
      <c r="K469" s="43">
        <v>142.44</v>
      </c>
      <c r="L469" s="11">
        <f t="shared" si="104"/>
        <v>0.14244</v>
      </c>
      <c r="M469" s="11">
        <f t="shared" si="105"/>
        <v>0.05756</v>
      </c>
    </row>
    <row r="470" spans="1:13" ht="25.5">
      <c r="A470" s="11">
        <v>457</v>
      </c>
      <c r="B470" s="8" t="s">
        <v>32</v>
      </c>
      <c r="C470" s="8" t="s">
        <v>33</v>
      </c>
      <c r="D470" s="25" t="s">
        <v>950</v>
      </c>
      <c r="E470" s="24">
        <f t="shared" si="106"/>
        <v>922.03</v>
      </c>
      <c r="F470" s="24">
        <f t="shared" si="106"/>
        <v>922.03</v>
      </c>
      <c r="G470" s="35">
        <v>4</v>
      </c>
      <c r="H470" s="20" t="s">
        <v>495</v>
      </c>
      <c r="I470" s="8">
        <f t="shared" si="107"/>
        <v>0.203</v>
      </c>
      <c r="J470" s="44">
        <v>203</v>
      </c>
      <c r="K470" s="43">
        <v>88.14</v>
      </c>
      <c r="L470" s="11">
        <f t="shared" si="104"/>
        <v>0.08814</v>
      </c>
      <c r="M470" s="11">
        <f t="shared" si="105"/>
        <v>0.11486000000000002</v>
      </c>
    </row>
    <row r="471" spans="1:13" ht="25.5">
      <c r="A471" s="11">
        <v>458</v>
      </c>
      <c r="B471" s="8" t="s">
        <v>32</v>
      </c>
      <c r="C471" s="8" t="s">
        <v>33</v>
      </c>
      <c r="D471" s="25" t="s">
        <v>951</v>
      </c>
      <c r="E471" s="24">
        <f t="shared" si="106"/>
        <v>922.03</v>
      </c>
      <c r="F471" s="24">
        <f t="shared" si="106"/>
        <v>922.03</v>
      </c>
      <c r="G471" s="35">
        <v>4</v>
      </c>
      <c r="H471" s="20" t="s">
        <v>563</v>
      </c>
      <c r="I471" s="8">
        <f t="shared" si="107"/>
        <v>0.114</v>
      </c>
      <c r="J471" s="44">
        <v>114</v>
      </c>
      <c r="K471" s="43">
        <v>74.04</v>
      </c>
      <c r="L471" s="11">
        <f t="shared" si="104"/>
        <v>0.07404000000000001</v>
      </c>
      <c r="M471" s="11">
        <f t="shared" si="105"/>
        <v>0.039959999999999996</v>
      </c>
    </row>
    <row r="472" spans="1:13" ht="25.5">
      <c r="A472" s="11">
        <v>459</v>
      </c>
      <c r="B472" s="8" t="s">
        <v>32</v>
      </c>
      <c r="C472" s="8" t="s">
        <v>33</v>
      </c>
      <c r="D472" s="25" t="s">
        <v>564</v>
      </c>
      <c r="E472" s="24">
        <f t="shared" si="106"/>
        <v>1005.92</v>
      </c>
      <c r="F472" s="24">
        <f t="shared" si="106"/>
        <v>1005.92</v>
      </c>
      <c r="G472" s="35">
        <v>5</v>
      </c>
      <c r="H472" s="20" t="s">
        <v>496</v>
      </c>
      <c r="I472" s="8">
        <f t="shared" si="107"/>
        <v>0.008</v>
      </c>
      <c r="J472" s="44">
        <v>8</v>
      </c>
      <c r="K472" s="43">
        <v>6.4</v>
      </c>
      <c r="L472" s="11">
        <f t="shared" si="104"/>
        <v>0.0064</v>
      </c>
      <c r="M472" s="11">
        <f t="shared" si="105"/>
        <v>0.0015999999999999999</v>
      </c>
    </row>
    <row r="473" spans="1:13" ht="25.5">
      <c r="A473" s="11">
        <v>460</v>
      </c>
      <c r="B473" s="8" t="s">
        <v>32</v>
      </c>
      <c r="C473" s="8" t="s">
        <v>33</v>
      </c>
      <c r="D473" s="25" t="s">
        <v>566</v>
      </c>
      <c r="E473" s="24">
        <f t="shared" si="106"/>
        <v>1005.92</v>
      </c>
      <c r="F473" s="24">
        <f t="shared" si="106"/>
        <v>1005.92</v>
      </c>
      <c r="G473" s="35">
        <v>5</v>
      </c>
      <c r="H473" s="20" t="s">
        <v>496</v>
      </c>
      <c r="I473" s="8">
        <f t="shared" si="107"/>
        <v>0.018</v>
      </c>
      <c r="J473" s="44">
        <v>18</v>
      </c>
      <c r="K473" s="43">
        <v>19.34</v>
      </c>
      <c r="L473" s="11">
        <f t="shared" si="104"/>
        <v>0.01934</v>
      </c>
      <c r="M473" s="11">
        <f t="shared" si="105"/>
        <v>-0.001340000000000001</v>
      </c>
    </row>
    <row r="474" spans="1:13" ht="25.5">
      <c r="A474" s="11">
        <v>461</v>
      </c>
      <c r="B474" s="8" t="s">
        <v>32</v>
      </c>
      <c r="C474" s="8" t="s">
        <v>33</v>
      </c>
      <c r="D474" s="25" t="s">
        <v>952</v>
      </c>
      <c r="E474" s="24">
        <f t="shared" si="106"/>
        <v>1005.92</v>
      </c>
      <c r="F474" s="24">
        <f t="shared" si="106"/>
        <v>1005.92</v>
      </c>
      <c r="G474" s="35">
        <v>5</v>
      </c>
      <c r="H474" s="20" t="s">
        <v>567</v>
      </c>
      <c r="I474" s="8">
        <f t="shared" si="107"/>
        <v>0.035</v>
      </c>
      <c r="J474" s="44">
        <v>35</v>
      </c>
      <c r="K474" s="43">
        <v>22.67</v>
      </c>
      <c r="L474" s="11">
        <f aca="true" t="shared" si="108" ref="L474:L503">K474/1000</f>
        <v>0.022670000000000003</v>
      </c>
      <c r="M474" s="11">
        <f aca="true" t="shared" si="109" ref="M474:M503">I474-L474</f>
        <v>0.01233</v>
      </c>
    </row>
    <row r="475" spans="1:13" ht="25.5">
      <c r="A475" s="11">
        <v>462</v>
      </c>
      <c r="B475" s="8" t="s">
        <v>32</v>
      </c>
      <c r="C475" s="8" t="s">
        <v>33</v>
      </c>
      <c r="D475" s="25" t="s">
        <v>981</v>
      </c>
      <c r="E475" s="24">
        <f t="shared" si="106"/>
        <v>1005.92</v>
      </c>
      <c r="F475" s="24">
        <f t="shared" si="106"/>
        <v>1005.92</v>
      </c>
      <c r="G475" s="35">
        <v>5</v>
      </c>
      <c r="H475" s="20" t="s">
        <v>588</v>
      </c>
      <c r="I475" s="8">
        <f t="shared" si="107"/>
        <v>0.01</v>
      </c>
      <c r="J475" s="44">
        <v>10</v>
      </c>
      <c r="K475" s="43"/>
      <c r="L475" s="11">
        <f t="shared" si="108"/>
        <v>0</v>
      </c>
      <c r="M475" s="11">
        <f t="shared" si="109"/>
        <v>0.01</v>
      </c>
    </row>
    <row r="476" spans="1:13" ht="25.5">
      <c r="A476" s="11">
        <v>463</v>
      </c>
      <c r="B476" s="8" t="s">
        <v>32</v>
      </c>
      <c r="C476" s="8" t="s">
        <v>33</v>
      </c>
      <c r="D476" s="25" t="s">
        <v>576</v>
      </c>
      <c r="E476" s="24">
        <f t="shared" si="106"/>
        <v>1172.87</v>
      </c>
      <c r="F476" s="24">
        <f t="shared" si="106"/>
        <v>1172.87</v>
      </c>
      <c r="G476" s="35">
        <v>6</v>
      </c>
      <c r="H476" s="20" t="s">
        <v>575</v>
      </c>
      <c r="I476" s="8">
        <f t="shared" si="107"/>
        <v>0.0002</v>
      </c>
      <c r="J476" s="44">
        <v>0.2</v>
      </c>
      <c r="K476" s="43"/>
      <c r="L476" s="11">
        <f t="shared" si="108"/>
        <v>0</v>
      </c>
      <c r="M476" s="11">
        <f t="shared" si="109"/>
        <v>0.0002</v>
      </c>
    </row>
    <row r="477" spans="1:13" ht="25.5">
      <c r="A477" s="11">
        <v>464</v>
      </c>
      <c r="B477" s="8" t="s">
        <v>32</v>
      </c>
      <c r="C477" s="8" t="s">
        <v>33</v>
      </c>
      <c r="D477" s="25" t="s">
        <v>577</v>
      </c>
      <c r="E477" s="24">
        <f t="shared" si="106"/>
        <v>1172.87</v>
      </c>
      <c r="F477" s="24">
        <f t="shared" si="106"/>
        <v>1172.87</v>
      </c>
      <c r="G477" s="35">
        <v>6</v>
      </c>
      <c r="H477" s="20" t="s">
        <v>575</v>
      </c>
      <c r="I477" s="8">
        <f t="shared" si="107"/>
        <v>0.0003</v>
      </c>
      <c r="J477" s="44">
        <v>0.3</v>
      </c>
      <c r="K477" s="43"/>
      <c r="L477" s="11">
        <f t="shared" si="108"/>
        <v>0</v>
      </c>
      <c r="M477" s="11">
        <f t="shared" si="109"/>
        <v>0.0003</v>
      </c>
    </row>
    <row r="478" spans="1:13" ht="25.5">
      <c r="A478" s="11">
        <v>465</v>
      </c>
      <c r="B478" s="8" t="s">
        <v>32</v>
      </c>
      <c r="C478" s="8" t="s">
        <v>33</v>
      </c>
      <c r="D478" s="25" t="s">
        <v>954</v>
      </c>
      <c r="E478" s="24">
        <f t="shared" si="106"/>
        <v>1172.87</v>
      </c>
      <c r="F478" s="24">
        <f t="shared" si="106"/>
        <v>1172.87</v>
      </c>
      <c r="G478" s="35">
        <v>6</v>
      </c>
      <c r="H478" s="20" t="s">
        <v>585</v>
      </c>
      <c r="I478" s="8">
        <f t="shared" si="107"/>
        <v>0.001</v>
      </c>
      <c r="J478" s="44">
        <v>1</v>
      </c>
      <c r="K478" s="43"/>
      <c r="L478" s="11">
        <f t="shared" si="108"/>
        <v>0</v>
      </c>
      <c r="M478" s="11">
        <f t="shared" si="109"/>
        <v>0.001</v>
      </c>
    </row>
    <row r="479" spans="1:13" ht="25.5">
      <c r="A479" s="11">
        <v>466</v>
      </c>
      <c r="B479" s="8" t="s">
        <v>32</v>
      </c>
      <c r="C479" s="8" t="s">
        <v>33</v>
      </c>
      <c r="D479" s="25" t="s">
        <v>955</v>
      </c>
      <c r="E479" s="24">
        <f t="shared" si="106"/>
        <v>1172.87</v>
      </c>
      <c r="F479" s="24">
        <f t="shared" si="106"/>
        <v>1172.87</v>
      </c>
      <c r="G479" s="35">
        <v>6</v>
      </c>
      <c r="H479" s="20" t="s">
        <v>586</v>
      </c>
      <c r="I479" s="8">
        <f t="shared" si="107"/>
        <v>0.0001</v>
      </c>
      <c r="J479" s="44">
        <v>0.1</v>
      </c>
      <c r="K479" s="43"/>
      <c r="L479" s="11">
        <f t="shared" si="108"/>
        <v>0</v>
      </c>
      <c r="M479" s="11">
        <f t="shared" si="109"/>
        <v>0.0001</v>
      </c>
    </row>
    <row r="480" spans="1:13" ht="25.5">
      <c r="A480" s="11">
        <v>467</v>
      </c>
      <c r="B480" s="8" t="s">
        <v>32</v>
      </c>
      <c r="C480" s="8" t="s">
        <v>33</v>
      </c>
      <c r="D480" s="25" t="s">
        <v>646</v>
      </c>
      <c r="E480" s="24">
        <f t="shared" si="106"/>
        <v>1172.87</v>
      </c>
      <c r="F480" s="24">
        <f t="shared" si="106"/>
        <v>1172.87</v>
      </c>
      <c r="G480" s="35">
        <v>6</v>
      </c>
      <c r="H480" s="20" t="s">
        <v>1771</v>
      </c>
      <c r="I480" s="8">
        <f t="shared" si="107"/>
        <v>0.004</v>
      </c>
      <c r="J480" s="44">
        <v>4</v>
      </c>
      <c r="K480" s="43">
        <v>1.09</v>
      </c>
      <c r="L480" s="11">
        <f t="shared" si="108"/>
        <v>0.00109</v>
      </c>
      <c r="M480" s="11">
        <f t="shared" si="109"/>
        <v>0.0029100000000000003</v>
      </c>
    </row>
    <row r="481" spans="1:13" ht="38.25">
      <c r="A481" s="11">
        <v>468</v>
      </c>
      <c r="B481" s="8" t="s">
        <v>32</v>
      </c>
      <c r="C481" s="8" t="s">
        <v>33</v>
      </c>
      <c r="D481" s="25" t="s">
        <v>1008</v>
      </c>
      <c r="E481" s="24">
        <f t="shared" si="106"/>
        <v>1214.4</v>
      </c>
      <c r="F481" s="24">
        <f t="shared" si="106"/>
        <v>1214.4</v>
      </c>
      <c r="G481" s="35">
        <v>7</v>
      </c>
      <c r="H481" s="20" t="s">
        <v>590</v>
      </c>
      <c r="I481" s="8">
        <f t="shared" si="107"/>
        <v>0.0002</v>
      </c>
      <c r="J481" s="44">
        <v>0.2</v>
      </c>
      <c r="K481" s="43"/>
      <c r="L481" s="11">
        <f t="shared" si="108"/>
        <v>0</v>
      </c>
      <c r="M481" s="11">
        <f t="shared" si="109"/>
        <v>0.0002</v>
      </c>
    </row>
    <row r="482" spans="1:13" ht="25.5">
      <c r="A482" s="11">
        <v>469</v>
      </c>
      <c r="B482" s="8" t="s">
        <v>32</v>
      </c>
      <c r="C482" s="8" t="s">
        <v>33</v>
      </c>
      <c r="D482" s="25" t="s">
        <v>957</v>
      </c>
      <c r="E482" s="24">
        <f t="shared" si="106"/>
        <v>1214.4</v>
      </c>
      <c r="F482" s="24">
        <f t="shared" si="106"/>
        <v>1214.4</v>
      </c>
      <c r="G482" s="35">
        <v>7</v>
      </c>
      <c r="H482" s="20" t="s">
        <v>594</v>
      </c>
      <c r="I482" s="8">
        <f t="shared" si="107"/>
        <v>0.0001</v>
      </c>
      <c r="J482" s="44">
        <v>0.1</v>
      </c>
      <c r="K482" s="43"/>
      <c r="L482" s="11">
        <f t="shared" si="108"/>
        <v>0</v>
      </c>
      <c r="M482" s="11">
        <f t="shared" si="109"/>
        <v>0.0001</v>
      </c>
    </row>
    <row r="483" spans="1:13" ht="25.5">
      <c r="A483" s="11">
        <v>470</v>
      </c>
      <c r="B483" s="8" t="s">
        <v>32</v>
      </c>
      <c r="C483" s="8" t="s">
        <v>33</v>
      </c>
      <c r="D483" s="25" t="s">
        <v>600</v>
      </c>
      <c r="E483" s="24">
        <f aca="true" t="shared" si="110" ref="E483:F503">IF($G483=3,$P$6,0)+IF($G483=4,$P$7,0)+IF($G483=5,$P$8,0)+IF($G483=6,$P$9,0)+IF($G483=7,$P$10,0)+IF($G483=8,$P$11,0)</f>
        <v>1214.4</v>
      </c>
      <c r="F483" s="24">
        <f t="shared" si="110"/>
        <v>1214.4</v>
      </c>
      <c r="G483" s="35">
        <v>7</v>
      </c>
      <c r="H483" s="20" t="s">
        <v>584</v>
      </c>
      <c r="I483" s="8">
        <f t="shared" si="107"/>
        <v>0.0001</v>
      </c>
      <c r="J483" s="44">
        <v>0.1</v>
      </c>
      <c r="K483" s="43"/>
      <c r="L483" s="11">
        <f t="shared" si="108"/>
        <v>0</v>
      </c>
      <c r="M483" s="11">
        <f t="shared" si="109"/>
        <v>0.0001</v>
      </c>
    </row>
    <row r="484" spans="1:13" ht="25.5">
      <c r="A484" s="11">
        <v>471</v>
      </c>
      <c r="B484" s="8" t="s">
        <v>32</v>
      </c>
      <c r="C484" s="8" t="s">
        <v>33</v>
      </c>
      <c r="D484" s="25"/>
      <c r="E484" s="24">
        <f t="shared" si="110"/>
        <v>1065.77</v>
      </c>
      <c r="F484" s="24">
        <f t="shared" si="110"/>
        <v>1065.77</v>
      </c>
      <c r="G484" s="35">
        <v>8</v>
      </c>
      <c r="H484" s="20" t="s">
        <v>162</v>
      </c>
      <c r="I484" s="8">
        <f t="shared" si="107"/>
        <v>0.061342</v>
      </c>
      <c r="J484" s="44">
        <v>61.342</v>
      </c>
      <c r="K484" s="43">
        <v>83.044</v>
      </c>
      <c r="L484" s="11">
        <f t="shared" si="108"/>
        <v>0.08304399999999999</v>
      </c>
      <c r="M484" s="11">
        <f t="shared" si="109"/>
        <v>-0.021701999999999992</v>
      </c>
    </row>
    <row r="485" spans="1:13" ht="25.5">
      <c r="A485" s="11">
        <v>472</v>
      </c>
      <c r="B485" s="8" t="s">
        <v>644</v>
      </c>
      <c r="C485" s="8" t="s">
        <v>37</v>
      </c>
      <c r="D485" s="25" t="s">
        <v>965</v>
      </c>
      <c r="E485" s="24">
        <f t="shared" si="110"/>
        <v>922.03</v>
      </c>
      <c r="F485" s="24">
        <f t="shared" si="110"/>
        <v>922.03</v>
      </c>
      <c r="G485" s="35">
        <v>4</v>
      </c>
      <c r="H485" s="20" t="s">
        <v>617</v>
      </c>
      <c r="I485" s="8">
        <f t="shared" si="107"/>
        <v>0.15</v>
      </c>
      <c r="J485" s="44">
        <v>150</v>
      </c>
      <c r="K485" s="43">
        <v>4.76</v>
      </c>
      <c r="L485" s="11">
        <f t="shared" si="108"/>
        <v>0.0047599999999999995</v>
      </c>
      <c r="M485" s="11">
        <f t="shared" si="109"/>
        <v>0.14524</v>
      </c>
    </row>
    <row r="486" spans="1:13" ht="25.5">
      <c r="A486" s="11">
        <v>473</v>
      </c>
      <c r="B486" s="8" t="s">
        <v>644</v>
      </c>
      <c r="C486" s="8" t="s">
        <v>37</v>
      </c>
      <c r="D486" s="25" t="s">
        <v>959</v>
      </c>
      <c r="E486" s="24">
        <f t="shared" si="110"/>
        <v>922.03</v>
      </c>
      <c r="F486" s="24">
        <f t="shared" si="110"/>
        <v>922.03</v>
      </c>
      <c r="G486" s="35">
        <v>4</v>
      </c>
      <c r="H486" s="20" t="s">
        <v>606</v>
      </c>
      <c r="I486" s="8">
        <f t="shared" si="107"/>
        <v>0.135</v>
      </c>
      <c r="J486" s="44">
        <v>135</v>
      </c>
      <c r="K486" s="43">
        <v>143.86</v>
      </c>
      <c r="L486" s="11">
        <f t="shared" si="108"/>
        <v>0.14386000000000002</v>
      </c>
      <c r="M486" s="11">
        <f t="shared" si="109"/>
        <v>-0.008860000000000007</v>
      </c>
    </row>
    <row r="487" spans="1:13" ht="38.25">
      <c r="A487" s="11">
        <v>474</v>
      </c>
      <c r="B487" s="8" t="s">
        <v>644</v>
      </c>
      <c r="C487" s="8" t="s">
        <v>37</v>
      </c>
      <c r="D487" s="25" t="s">
        <v>961</v>
      </c>
      <c r="E487" s="24">
        <f t="shared" si="110"/>
        <v>1005.92</v>
      </c>
      <c r="F487" s="24">
        <f t="shared" si="110"/>
        <v>1005.92</v>
      </c>
      <c r="G487" s="35">
        <v>5</v>
      </c>
      <c r="H487" s="20" t="s">
        <v>1130</v>
      </c>
      <c r="I487" s="8">
        <f t="shared" si="107"/>
        <v>0.045</v>
      </c>
      <c r="J487" s="44">
        <v>45</v>
      </c>
      <c r="K487" s="43"/>
      <c r="L487" s="11">
        <f t="shared" si="108"/>
        <v>0</v>
      </c>
      <c r="M487" s="11">
        <f t="shared" si="109"/>
        <v>0.045</v>
      </c>
    </row>
    <row r="488" spans="1:13" ht="25.5">
      <c r="A488" s="11">
        <v>475</v>
      </c>
      <c r="B488" s="8" t="s">
        <v>644</v>
      </c>
      <c r="C488" s="8" t="s">
        <v>37</v>
      </c>
      <c r="D488" s="25" t="s">
        <v>960</v>
      </c>
      <c r="E488" s="24">
        <f t="shared" si="110"/>
        <v>1005.92</v>
      </c>
      <c r="F488" s="24">
        <f t="shared" si="110"/>
        <v>1005.92</v>
      </c>
      <c r="G488" s="35">
        <v>5</v>
      </c>
      <c r="H488" s="20" t="s">
        <v>608</v>
      </c>
      <c r="I488" s="8">
        <f t="shared" si="107"/>
        <v>0.01</v>
      </c>
      <c r="J488" s="44">
        <v>10</v>
      </c>
      <c r="K488" s="43">
        <v>6.29</v>
      </c>
      <c r="L488" s="11">
        <f t="shared" si="108"/>
        <v>0.0062900000000000005</v>
      </c>
      <c r="M488" s="11">
        <f t="shared" si="109"/>
        <v>0.0037099999999999998</v>
      </c>
    </row>
    <row r="489" spans="1:13" ht="38.25">
      <c r="A489" s="11">
        <v>476</v>
      </c>
      <c r="B489" s="8" t="s">
        <v>644</v>
      </c>
      <c r="C489" s="8" t="s">
        <v>37</v>
      </c>
      <c r="D489" s="25" t="s">
        <v>1471</v>
      </c>
      <c r="E489" s="24">
        <f t="shared" si="110"/>
        <v>1172.87</v>
      </c>
      <c r="F489" s="24">
        <f t="shared" si="110"/>
        <v>1172.87</v>
      </c>
      <c r="G489" s="35">
        <v>6</v>
      </c>
      <c r="H489" s="20" t="s">
        <v>1630</v>
      </c>
      <c r="I489" s="8">
        <f t="shared" si="107"/>
        <v>0</v>
      </c>
      <c r="J489" s="44"/>
      <c r="K489" s="43">
        <v>0.05</v>
      </c>
      <c r="L489" s="11">
        <f t="shared" si="108"/>
        <v>5E-05</v>
      </c>
      <c r="M489" s="11">
        <f t="shared" si="109"/>
        <v>-5E-05</v>
      </c>
    </row>
    <row r="490" spans="1:13" ht="25.5">
      <c r="A490" s="11">
        <v>477</v>
      </c>
      <c r="B490" s="8" t="s">
        <v>644</v>
      </c>
      <c r="C490" s="8" t="s">
        <v>37</v>
      </c>
      <c r="D490" s="25" t="s">
        <v>1715</v>
      </c>
      <c r="E490" s="24">
        <f t="shared" si="110"/>
        <v>1172.87</v>
      </c>
      <c r="F490" s="24">
        <f t="shared" si="110"/>
        <v>1172.87</v>
      </c>
      <c r="G490" s="35">
        <v>6</v>
      </c>
      <c r="H490" s="20" t="s">
        <v>1131</v>
      </c>
      <c r="I490" s="8">
        <f t="shared" si="107"/>
        <v>0.002</v>
      </c>
      <c r="J490" s="44">
        <v>2</v>
      </c>
      <c r="K490" s="43"/>
      <c r="L490" s="11">
        <f t="shared" si="108"/>
        <v>0</v>
      </c>
      <c r="M490" s="11">
        <f t="shared" si="109"/>
        <v>0.002</v>
      </c>
    </row>
    <row r="491" spans="1:13" ht="25.5">
      <c r="A491" s="11">
        <v>478</v>
      </c>
      <c r="B491" s="8" t="s">
        <v>644</v>
      </c>
      <c r="C491" s="8" t="s">
        <v>37</v>
      </c>
      <c r="D491" s="25" t="s">
        <v>962</v>
      </c>
      <c r="E491" s="24">
        <f t="shared" si="110"/>
        <v>1172.87</v>
      </c>
      <c r="F491" s="24">
        <f t="shared" si="110"/>
        <v>1172.87</v>
      </c>
      <c r="G491" s="35">
        <v>6</v>
      </c>
      <c r="H491" s="20" t="s">
        <v>611</v>
      </c>
      <c r="I491" s="8">
        <f t="shared" si="107"/>
        <v>0.001</v>
      </c>
      <c r="J491" s="44">
        <v>1</v>
      </c>
      <c r="K491" s="43"/>
      <c r="L491" s="11">
        <f t="shared" si="108"/>
        <v>0</v>
      </c>
      <c r="M491" s="11">
        <f t="shared" si="109"/>
        <v>0.001</v>
      </c>
    </row>
    <row r="492" spans="1:13" ht="25.5">
      <c r="A492" s="11">
        <v>479</v>
      </c>
      <c r="B492" s="8" t="s">
        <v>644</v>
      </c>
      <c r="C492" s="8" t="s">
        <v>37</v>
      </c>
      <c r="D492" s="25" t="s">
        <v>964</v>
      </c>
      <c r="E492" s="24">
        <f t="shared" si="110"/>
        <v>1172.87</v>
      </c>
      <c r="F492" s="24">
        <f t="shared" si="110"/>
        <v>1172.87</v>
      </c>
      <c r="G492" s="35">
        <v>6</v>
      </c>
      <c r="H492" s="20" t="s">
        <v>615</v>
      </c>
      <c r="I492" s="8">
        <f t="shared" si="107"/>
        <v>0.004</v>
      </c>
      <c r="J492" s="44">
        <v>4</v>
      </c>
      <c r="K492" s="43">
        <v>3.99</v>
      </c>
      <c r="L492" s="11">
        <f t="shared" si="108"/>
        <v>0.0039900000000000005</v>
      </c>
      <c r="M492" s="11">
        <f t="shared" si="109"/>
        <v>9.999999999999593E-06</v>
      </c>
    </row>
    <row r="493" spans="1:13" ht="25.5">
      <c r="A493" s="11">
        <v>480</v>
      </c>
      <c r="B493" s="8" t="s">
        <v>644</v>
      </c>
      <c r="C493" s="8" t="s">
        <v>37</v>
      </c>
      <c r="D493" s="25" t="s">
        <v>967</v>
      </c>
      <c r="E493" s="24">
        <f t="shared" si="110"/>
        <v>1172.87</v>
      </c>
      <c r="F493" s="24">
        <f t="shared" si="110"/>
        <v>1172.87</v>
      </c>
      <c r="G493" s="35">
        <v>6</v>
      </c>
      <c r="H493" s="20" t="s">
        <v>621</v>
      </c>
      <c r="I493" s="8">
        <f t="shared" si="107"/>
        <v>0.0004</v>
      </c>
      <c r="J493" s="44">
        <v>0.4</v>
      </c>
      <c r="K493" s="43">
        <v>0.13</v>
      </c>
      <c r="L493" s="11">
        <f t="shared" si="108"/>
        <v>0.00013000000000000002</v>
      </c>
      <c r="M493" s="11">
        <f t="shared" si="109"/>
        <v>0.00027</v>
      </c>
    </row>
    <row r="494" spans="1:13" ht="25.5">
      <c r="A494" s="11">
        <v>481</v>
      </c>
      <c r="B494" s="8" t="s">
        <v>644</v>
      </c>
      <c r="C494" s="8" t="s">
        <v>37</v>
      </c>
      <c r="D494" s="25" t="s">
        <v>969</v>
      </c>
      <c r="E494" s="24">
        <f t="shared" si="110"/>
        <v>1172.87</v>
      </c>
      <c r="F494" s="24">
        <f t="shared" si="110"/>
        <v>1172.87</v>
      </c>
      <c r="G494" s="35">
        <v>6</v>
      </c>
      <c r="H494" s="20" t="s">
        <v>428</v>
      </c>
      <c r="I494" s="8">
        <f t="shared" si="107"/>
        <v>0.0005</v>
      </c>
      <c r="J494" s="44">
        <v>0.5</v>
      </c>
      <c r="K494" s="43"/>
      <c r="L494" s="11">
        <f t="shared" si="108"/>
        <v>0</v>
      </c>
      <c r="M494" s="11">
        <f t="shared" si="109"/>
        <v>0.0005</v>
      </c>
    </row>
    <row r="495" spans="1:13" ht="25.5">
      <c r="A495" s="11">
        <v>482</v>
      </c>
      <c r="B495" s="8" t="s">
        <v>644</v>
      </c>
      <c r="C495" s="8" t="s">
        <v>37</v>
      </c>
      <c r="D495" s="25" t="s">
        <v>1735</v>
      </c>
      <c r="E495" s="24">
        <f t="shared" si="110"/>
        <v>1214.4</v>
      </c>
      <c r="F495" s="24">
        <f t="shared" si="110"/>
        <v>1214.4</v>
      </c>
      <c r="G495" s="35">
        <v>7</v>
      </c>
      <c r="H495" s="20" t="s">
        <v>1725</v>
      </c>
      <c r="I495" s="8">
        <f t="shared" si="107"/>
        <v>0.0002</v>
      </c>
      <c r="J495" s="44">
        <v>0.2</v>
      </c>
      <c r="K495" s="43"/>
      <c r="L495" s="11">
        <f t="shared" si="108"/>
        <v>0</v>
      </c>
      <c r="M495" s="11">
        <f t="shared" si="109"/>
        <v>0.0002</v>
      </c>
    </row>
    <row r="496" spans="1:13" ht="25.5">
      <c r="A496" s="11">
        <v>483</v>
      </c>
      <c r="B496" s="8" t="s">
        <v>644</v>
      </c>
      <c r="C496" s="8" t="s">
        <v>37</v>
      </c>
      <c r="D496" s="25" t="s">
        <v>1718</v>
      </c>
      <c r="E496" s="24">
        <f t="shared" si="110"/>
        <v>1214.4</v>
      </c>
      <c r="F496" s="24">
        <f t="shared" si="110"/>
        <v>1214.4</v>
      </c>
      <c r="G496" s="35">
        <v>7</v>
      </c>
      <c r="H496" s="20" t="s">
        <v>583</v>
      </c>
      <c r="I496" s="8">
        <f t="shared" si="107"/>
        <v>0.0001</v>
      </c>
      <c r="J496" s="44">
        <v>0.1</v>
      </c>
      <c r="K496" s="43">
        <v>0.09</v>
      </c>
      <c r="L496" s="11">
        <f t="shared" si="108"/>
        <v>8.999999999999999E-05</v>
      </c>
      <c r="M496" s="11">
        <f t="shared" si="109"/>
        <v>1.0000000000000013E-05</v>
      </c>
    </row>
    <row r="497" spans="1:13" ht="25.5">
      <c r="A497" s="11">
        <v>484</v>
      </c>
      <c r="B497" s="8" t="s">
        <v>644</v>
      </c>
      <c r="C497" s="8" t="s">
        <v>37</v>
      </c>
      <c r="D497" s="25" t="s">
        <v>970</v>
      </c>
      <c r="E497" s="24">
        <f t="shared" si="110"/>
        <v>1214.4</v>
      </c>
      <c r="F497" s="24">
        <f t="shared" si="110"/>
        <v>1214.4</v>
      </c>
      <c r="G497" s="35">
        <v>7</v>
      </c>
      <c r="H497" s="20" t="s">
        <v>1162</v>
      </c>
      <c r="I497" s="8">
        <f t="shared" si="107"/>
        <v>0.0002</v>
      </c>
      <c r="J497" s="44">
        <v>0.2</v>
      </c>
      <c r="K497" s="43"/>
      <c r="L497" s="11">
        <f t="shared" si="108"/>
        <v>0</v>
      </c>
      <c r="M497" s="11">
        <f t="shared" si="109"/>
        <v>0.0002</v>
      </c>
    </row>
    <row r="498" spans="1:13" ht="25.5">
      <c r="A498" s="11">
        <v>485</v>
      </c>
      <c r="B498" s="8" t="s">
        <v>644</v>
      </c>
      <c r="C498" s="8" t="s">
        <v>37</v>
      </c>
      <c r="D498" s="25" t="s">
        <v>1181</v>
      </c>
      <c r="E498" s="24">
        <f t="shared" si="110"/>
        <v>1214.4</v>
      </c>
      <c r="F498" s="24">
        <f t="shared" si="110"/>
        <v>1214.4</v>
      </c>
      <c r="G498" s="35">
        <v>7</v>
      </c>
      <c r="H498" s="20" t="s">
        <v>633</v>
      </c>
      <c r="I498" s="8">
        <f t="shared" si="107"/>
        <v>0</v>
      </c>
      <c r="J498" s="44"/>
      <c r="K498" s="43">
        <v>0.24</v>
      </c>
      <c r="L498" s="11">
        <f t="shared" si="108"/>
        <v>0.00023999999999999998</v>
      </c>
      <c r="M498" s="11">
        <f t="shared" si="109"/>
        <v>-0.00023999999999999998</v>
      </c>
    </row>
    <row r="499" spans="1:13" ht="25.5">
      <c r="A499" s="11">
        <v>486</v>
      </c>
      <c r="B499" s="8" t="s">
        <v>644</v>
      </c>
      <c r="C499" s="8" t="s">
        <v>37</v>
      </c>
      <c r="D499" s="25" t="s">
        <v>636</v>
      </c>
      <c r="E499" s="24">
        <f t="shared" si="110"/>
        <v>1214.4</v>
      </c>
      <c r="F499" s="24">
        <f t="shared" si="110"/>
        <v>1214.4</v>
      </c>
      <c r="G499" s="35">
        <v>7</v>
      </c>
      <c r="H499" s="20" t="s">
        <v>634</v>
      </c>
      <c r="I499" s="8">
        <f t="shared" si="107"/>
        <v>0.0001</v>
      </c>
      <c r="J499" s="44">
        <v>0.1</v>
      </c>
      <c r="K499" s="43">
        <v>0.41</v>
      </c>
      <c r="L499" s="11">
        <f t="shared" si="108"/>
        <v>0.00041</v>
      </c>
      <c r="M499" s="11">
        <f t="shared" si="109"/>
        <v>-0.00031</v>
      </c>
    </row>
    <row r="500" spans="1:13" ht="25.5">
      <c r="A500" s="11">
        <v>487</v>
      </c>
      <c r="B500" s="8" t="s">
        <v>644</v>
      </c>
      <c r="C500" s="8" t="s">
        <v>37</v>
      </c>
      <c r="D500" s="25" t="s">
        <v>637</v>
      </c>
      <c r="E500" s="24">
        <f t="shared" si="110"/>
        <v>1214.4</v>
      </c>
      <c r="F500" s="24">
        <f t="shared" si="110"/>
        <v>1214.4</v>
      </c>
      <c r="G500" s="35">
        <v>7</v>
      </c>
      <c r="H500" s="20" t="s">
        <v>634</v>
      </c>
      <c r="I500" s="8">
        <f t="shared" si="107"/>
        <v>0.0001</v>
      </c>
      <c r="J500" s="44">
        <v>0.1</v>
      </c>
      <c r="K500" s="43">
        <v>0.47</v>
      </c>
      <c r="L500" s="11">
        <f t="shared" si="108"/>
        <v>0.00047</v>
      </c>
      <c r="M500" s="11">
        <f t="shared" si="109"/>
        <v>-0.00037</v>
      </c>
    </row>
    <row r="501" spans="1:13" ht="25.5">
      <c r="A501" s="11">
        <v>488</v>
      </c>
      <c r="B501" s="8" t="s">
        <v>644</v>
      </c>
      <c r="C501" s="8" t="s">
        <v>37</v>
      </c>
      <c r="D501" s="25"/>
      <c r="E501" s="24">
        <f t="shared" si="110"/>
        <v>1065.77</v>
      </c>
      <c r="F501" s="24">
        <f t="shared" si="110"/>
        <v>1065.77</v>
      </c>
      <c r="G501" s="35">
        <v>8</v>
      </c>
      <c r="H501" s="20" t="s">
        <v>162</v>
      </c>
      <c r="I501" s="8">
        <f t="shared" si="107"/>
        <v>0.04129</v>
      </c>
      <c r="J501" s="44">
        <v>41.29</v>
      </c>
      <c r="K501" s="43">
        <v>74.978</v>
      </c>
      <c r="L501" s="11">
        <f t="shared" si="108"/>
        <v>0.07497799999999999</v>
      </c>
      <c r="M501" s="11">
        <f t="shared" si="109"/>
        <v>-0.03368799999999999</v>
      </c>
    </row>
    <row r="502" spans="1:13" ht="25.5">
      <c r="A502" s="11">
        <v>489</v>
      </c>
      <c r="B502" s="8" t="s">
        <v>1053</v>
      </c>
      <c r="C502" s="8" t="s">
        <v>31</v>
      </c>
      <c r="D502" s="25" t="s">
        <v>1011</v>
      </c>
      <c r="E502" s="24">
        <f t="shared" si="110"/>
        <v>1005.92</v>
      </c>
      <c r="F502" s="24">
        <f t="shared" si="110"/>
        <v>1005.92</v>
      </c>
      <c r="G502" s="35">
        <v>5</v>
      </c>
      <c r="H502" s="20" t="s">
        <v>422</v>
      </c>
      <c r="I502" s="8">
        <f t="shared" si="107"/>
        <v>0.0112</v>
      </c>
      <c r="J502" s="44">
        <v>11.2</v>
      </c>
      <c r="K502" s="43">
        <v>22.9</v>
      </c>
      <c r="L502" s="11">
        <f t="shared" si="108"/>
        <v>0.0229</v>
      </c>
      <c r="M502" s="11">
        <f t="shared" si="109"/>
        <v>-0.0117</v>
      </c>
    </row>
    <row r="503" spans="1:13" ht="25.5">
      <c r="A503" s="11">
        <v>490</v>
      </c>
      <c r="B503" s="8" t="s">
        <v>1053</v>
      </c>
      <c r="C503" s="8" t="s">
        <v>31</v>
      </c>
      <c r="D503" s="25"/>
      <c r="E503" s="24">
        <f t="shared" si="110"/>
        <v>1065.77</v>
      </c>
      <c r="F503" s="24">
        <f t="shared" si="110"/>
        <v>1065.77</v>
      </c>
      <c r="G503" s="35">
        <v>8</v>
      </c>
      <c r="H503" s="20" t="s">
        <v>162</v>
      </c>
      <c r="I503" s="8">
        <f t="shared" si="107"/>
        <v>0.000874</v>
      </c>
      <c r="J503" s="44">
        <v>0.874</v>
      </c>
      <c r="K503" s="43">
        <v>0.427</v>
      </c>
      <c r="L503" s="11">
        <f t="shared" si="108"/>
        <v>0.00042699999999999997</v>
      </c>
      <c r="M503" s="11">
        <f t="shared" si="109"/>
        <v>0.000447</v>
      </c>
    </row>
  </sheetData>
  <sheetProtection password="C619" sheet="1" insertColumns="0" insertRows="0" deleteColumns="0" deleteRows="0" selectLockedCells="1" selectUnlockedCells="1"/>
  <mergeCells count="4">
    <mergeCell ref="A7:M7"/>
    <mergeCell ref="A8:M8"/>
    <mergeCell ref="A9:M9"/>
    <mergeCell ref="A10:M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99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19.125" style="1" customWidth="1"/>
    <col min="4" max="4" width="36.625" style="1" customWidth="1"/>
    <col min="5" max="5" width="16.625" style="1" customWidth="1"/>
    <col min="6" max="6" width="16.375" style="1" customWidth="1"/>
    <col min="7" max="7" width="11.625" style="1" hidden="1" customWidth="1"/>
    <col min="8" max="8" width="35.375" style="1" customWidth="1"/>
    <col min="9" max="9" width="13.375" style="1" customWidth="1"/>
    <col min="10" max="10" width="15.625" style="1" hidden="1" customWidth="1"/>
    <col min="11" max="11" width="17.375" style="1" hidden="1" customWidth="1"/>
    <col min="12" max="12" width="13.75390625" style="1" customWidth="1"/>
    <col min="13" max="13" width="14.625" style="1" customWidth="1"/>
    <col min="14" max="14" width="9.125" style="1" customWidth="1"/>
    <col min="15" max="16" width="9.125" style="1" hidden="1" customWidth="1"/>
    <col min="17" max="16384" width="9.125" style="1" customWidth="1"/>
  </cols>
  <sheetData>
    <row r="1" ht="12.75">
      <c r="M1" s="3" t="s">
        <v>8</v>
      </c>
    </row>
    <row r="2" ht="12.75">
      <c r="M2" s="3" t="s">
        <v>1</v>
      </c>
    </row>
    <row r="3" ht="12.75">
      <c r="M3" s="3" t="s">
        <v>2</v>
      </c>
    </row>
    <row r="4" s="4" customFormat="1" ht="15.75"/>
    <row r="5" spans="13:16" s="4" customFormat="1" ht="15.75">
      <c r="M5" s="5" t="s">
        <v>3</v>
      </c>
      <c r="O5" s="6" t="s">
        <v>40</v>
      </c>
      <c r="P5" s="6">
        <v>676.52</v>
      </c>
    </row>
    <row r="6" spans="15:16" s="4" customFormat="1" ht="15.75" customHeight="1">
      <c r="O6" s="6" t="s">
        <v>41</v>
      </c>
      <c r="P6" s="6">
        <v>922.03</v>
      </c>
    </row>
    <row r="7" spans="1:16" ht="18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O7" s="6" t="s">
        <v>42</v>
      </c>
      <c r="P7" s="6">
        <v>1005.92</v>
      </c>
    </row>
    <row r="8" spans="1:16" ht="18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O8" s="6" t="s">
        <v>43</v>
      </c>
      <c r="P8" s="6">
        <v>1172.87</v>
      </c>
    </row>
    <row r="9" spans="1:16" ht="18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O9" s="6" t="s">
        <v>44</v>
      </c>
      <c r="P9" s="6">
        <v>1214.4</v>
      </c>
    </row>
    <row r="10" spans="1:16" ht="18" customHeight="1">
      <c r="A10" s="32" t="s">
        <v>1850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6" t="s">
        <v>45</v>
      </c>
      <c r="P10" s="6">
        <v>1065.77</v>
      </c>
    </row>
    <row r="11" s="4" customFormat="1" ht="15.75"/>
    <row r="12" spans="1:13" s="2" customFormat="1" ht="151.5" customHeight="1">
      <c r="A12" s="9" t="s">
        <v>0</v>
      </c>
      <c r="B12" s="9" t="s">
        <v>982</v>
      </c>
      <c r="C12" s="9" t="s">
        <v>13</v>
      </c>
      <c r="D12" s="9" t="s">
        <v>14</v>
      </c>
      <c r="E12" s="9" t="s">
        <v>10</v>
      </c>
      <c r="F12" s="9" t="s">
        <v>11</v>
      </c>
      <c r="G12" s="10" t="s">
        <v>46</v>
      </c>
      <c r="H12" s="9" t="s">
        <v>6</v>
      </c>
      <c r="I12" s="9" t="s">
        <v>7</v>
      </c>
      <c r="J12" s="10" t="s">
        <v>47</v>
      </c>
      <c r="K12" s="10" t="s">
        <v>48</v>
      </c>
      <c r="L12" s="9" t="s">
        <v>12</v>
      </c>
      <c r="M12" s="9" t="s">
        <v>15</v>
      </c>
    </row>
    <row r="13" spans="1:13" s="6" customFormat="1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/>
      <c r="H13" s="11">
        <v>7</v>
      </c>
      <c r="I13" s="11">
        <v>8</v>
      </c>
      <c r="J13" s="11"/>
      <c r="K13" s="11"/>
      <c r="L13" s="11">
        <v>9</v>
      </c>
      <c r="M13" s="11">
        <v>10</v>
      </c>
    </row>
    <row r="14" spans="1:13" s="6" customFormat="1" ht="25.5">
      <c r="A14" s="11">
        <v>1</v>
      </c>
      <c r="B14" s="8" t="s">
        <v>16</v>
      </c>
      <c r="C14" s="8" t="s">
        <v>17</v>
      </c>
      <c r="D14" s="25" t="s">
        <v>659</v>
      </c>
      <c r="E14" s="8">
        <f aca="true" t="shared" si="0" ref="E14:F71">IF($G14=3,$P$5,0)+IF($G14=4,$P$6,0)+IF($G14=5,$P$7,0)+IF($G14=6,$P$8,0)+IF($G14=7,$P$9,0)+IF($G14=8,$P$10,0)</f>
        <v>676.52</v>
      </c>
      <c r="F14" s="8">
        <f t="shared" si="0"/>
        <v>676.52</v>
      </c>
      <c r="G14" s="8">
        <v>3</v>
      </c>
      <c r="H14" s="20" t="s">
        <v>1012</v>
      </c>
      <c r="I14" s="8">
        <f aca="true" t="shared" si="1" ref="I14:I38">J14/1000</f>
        <v>0.6</v>
      </c>
      <c r="J14" s="26">
        <v>600</v>
      </c>
      <c r="K14" s="18">
        <v>523.19</v>
      </c>
      <c r="L14" s="11">
        <f aca="true" t="shared" si="2" ref="L14:L40">K14/1000</f>
        <v>0.52319</v>
      </c>
      <c r="M14" s="11">
        <f aca="true" t="shared" si="3" ref="M14:M40">I14-L14</f>
        <v>0.07680999999999993</v>
      </c>
    </row>
    <row r="15" spans="1:13" s="6" customFormat="1" ht="25.5">
      <c r="A15" s="11">
        <v>2</v>
      </c>
      <c r="B15" s="8" t="s">
        <v>16</v>
      </c>
      <c r="C15" s="8" t="s">
        <v>17</v>
      </c>
      <c r="D15" s="25" t="s">
        <v>648</v>
      </c>
      <c r="E15" s="8">
        <f t="shared" si="0"/>
        <v>676.52</v>
      </c>
      <c r="F15" s="8">
        <f t="shared" si="0"/>
        <v>676.52</v>
      </c>
      <c r="G15" s="8">
        <v>3</v>
      </c>
      <c r="H15" s="20" t="s">
        <v>1060</v>
      </c>
      <c r="I15" s="8">
        <f t="shared" si="1"/>
        <v>3.75</v>
      </c>
      <c r="J15" s="26">
        <v>3750</v>
      </c>
      <c r="K15" s="18">
        <v>3689.14</v>
      </c>
      <c r="L15" s="11">
        <f t="shared" si="2"/>
        <v>3.68914</v>
      </c>
      <c r="M15" s="11">
        <f t="shared" si="3"/>
        <v>0.060859999999999914</v>
      </c>
    </row>
    <row r="16" spans="1:13" s="6" customFormat="1" ht="25.5">
      <c r="A16" s="11">
        <v>3</v>
      </c>
      <c r="B16" s="8" t="s">
        <v>16</v>
      </c>
      <c r="C16" s="8" t="s">
        <v>17</v>
      </c>
      <c r="D16" s="25" t="s">
        <v>649</v>
      </c>
      <c r="E16" s="8">
        <f t="shared" si="0"/>
        <v>922.03</v>
      </c>
      <c r="F16" s="8">
        <f t="shared" si="0"/>
        <v>922.03</v>
      </c>
      <c r="G16" s="8">
        <v>4</v>
      </c>
      <c r="H16" s="20" t="s">
        <v>49</v>
      </c>
      <c r="I16" s="8">
        <f t="shared" si="1"/>
        <v>0.13</v>
      </c>
      <c r="J16" s="26">
        <v>130</v>
      </c>
      <c r="K16" s="18">
        <v>149.49</v>
      </c>
      <c r="L16" s="11">
        <f t="shared" si="2"/>
        <v>0.14949</v>
      </c>
      <c r="M16" s="11">
        <f t="shared" si="3"/>
        <v>-0.019490000000000007</v>
      </c>
    </row>
    <row r="17" spans="1:13" s="6" customFormat="1" ht="25.5">
      <c r="A17" s="11">
        <v>4</v>
      </c>
      <c r="B17" s="8" t="s">
        <v>16</v>
      </c>
      <c r="C17" s="8" t="s">
        <v>17</v>
      </c>
      <c r="D17" s="25" t="s">
        <v>650</v>
      </c>
      <c r="E17" s="8">
        <f t="shared" si="0"/>
        <v>922.03</v>
      </c>
      <c r="F17" s="8">
        <f t="shared" si="0"/>
        <v>922.03</v>
      </c>
      <c r="G17" s="8">
        <v>4</v>
      </c>
      <c r="H17" s="20" t="s">
        <v>50</v>
      </c>
      <c r="I17" s="8">
        <f t="shared" si="1"/>
        <v>0.09</v>
      </c>
      <c r="J17" s="26">
        <v>90</v>
      </c>
      <c r="K17" s="18">
        <v>51.61</v>
      </c>
      <c r="L17" s="11">
        <f t="shared" si="2"/>
        <v>0.051609999999999996</v>
      </c>
      <c r="M17" s="11">
        <f t="shared" si="3"/>
        <v>0.03839</v>
      </c>
    </row>
    <row r="18" spans="1:13" s="6" customFormat="1" ht="25.5">
      <c r="A18" s="11">
        <v>5</v>
      </c>
      <c r="B18" s="8" t="s">
        <v>16</v>
      </c>
      <c r="C18" s="8" t="s">
        <v>17</v>
      </c>
      <c r="D18" s="25" t="s">
        <v>651</v>
      </c>
      <c r="E18" s="8">
        <f t="shared" si="0"/>
        <v>922.03</v>
      </c>
      <c r="F18" s="8">
        <f t="shared" si="0"/>
        <v>922.03</v>
      </c>
      <c r="G18" s="8">
        <v>4</v>
      </c>
      <c r="H18" s="20" t="s">
        <v>51</v>
      </c>
      <c r="I18" s="8">
        <f t="shared" si="1"/>
        <v>0.134</v>
      </c>
      <c r="J18" s="26">
        <v>134</v>
      </c>
      <c r="K18" s="18">
        <v>56.5</v>
      </c>
      <c r="L18" s="11">
        <f t="shared" si="2"/>
        <v>0.0565</v>
      </c>
      <c r="M18" s="11">
        <f t="shared" si="3"/>
        <v>0.07750000000000001</v>
      </c>
    </row>
    <row r="19" spans="1:13" s="6" customFormat="1" ht="25.5">
      <c r="A19" s="11">
        <v>6</v>
      </c>
      <c r="B19" s="8" t="s">
        <v>16</v>
      </c>
      <c r="C19" s="8" t="s">
        <v>17</v>
      </c>
      <c r="D19" s="25" t="s">
        <v>78</v>
      </c>
      <c r="E19" s="8">
        <f t="shared" si="0"/>
        <v>922.03</v>
      </c>
      <c r="F19" s="8">
        <f t="shared" si="0"/>
        <v>922.03</v>
      </c>
      <c r="G19" s="8">
        <v>4</v>
      </c>
      <c r="H19" s="20" t="s">
        <v>52</v>
      </c>
      <c r="I19" s="8">
        <f t="shared" si="1"/>
        <v>0.275</v>
      </c>
      <c r="J19" s="26">
        <v>275</v>
      </c>
      <c r="K19" s="18">
        <v>170.49</v>
      </c>
      <c r="L19" s="11">
        <f t="shared" si="2"/>
        <v>0.17049</v>
      </c>
      <c r="M19" s="11">
        <f t="shared" si="3"/>
        <v>0.10451000000000002</v>
      </c>
    </row>
    <row r="20" spans="1:13" s="6" customFormat="1" ht="25.5">
      <c r="A20" s="11">
        <v>7</v>
      </c>
      <c r="B20" s="8" t="s">
        <v>16</v>
      </c>
      <c r="C20" s="8" t="s">
        <v>17</v>
      </c>
      <c r="D20" s="25" t="s">
        <v>652</v>
      </c>
      <c r="E20" s="8">
        <f t="shared" si="0"/>
        <v>922.03</v>
      </c>
      <c r="F20" s="8">
        <f t="shared" si="0"/>
        <v>922.03</v>
      </c>
      <c r="G20" s="8">
        <v>4</v>
      </c>
      <c r="H20" s="20" t="s">
        <v>1736</v>
      </c>
      <c r="I20" s="8">
        <f t="shared" si="1"/>
        <v>0.3</v>
      </c>
      <c r="J20" s="26">
        <v>300</v>
      </c>
      <c r="K20" s="18">
        <v>289.58</v>
      </c>
      <c r="L20" s="11">
        <f t="shared" si="2"/>
        <v>0.28958</v>
      </c>
      <c r="M20" s="11">
        <f t="shared" si="3"/>
        <v>0.010419999999999985</v>
      </c>
    </row>
    <row r="21" spans="1:13" s="6" customFormat="1" ht="51">
      <c r="A21" s="11">
        <v>8</v>
      </c>
      <c r="B21" s="8" t="s">
        <v>16</v>
      </c>
      <c r="C21" s="8" t="s">
        <v>17</v>
      </c>
      <c r="D21" s="25" t="s">
        <v>1824</v>
      </c>
      <c r="E21" s="8">
        <f t="shared" si="0"/>
        <v>922.03</v>
      </c>
      <c r="F21" s="8">
        <f t="shared" si="0"/>
        <v>922.03</v>
      </c>
      <c r="G21" s="8">
        <v>4</v>
      </c>
      <c r="H21" s="20" t="s">
        <v>1787</v>
      </c>
      <c r="I21" s="8">
        <f t="shared" si="1"/>
        <v>0.1</v>
      </c>
      <c r="J21" s="26">
        <v>100</v>
      </c>
      <c r="K21" s="18"/>
      <c r="L21" s="11">
        <f t="shared" si="2"/>
        <v>0</v>
      </c>
      <c r="M21" s="11">
        <f t="shared" si="3"/>
        <v>0.1</v>
      </c>
    </row>
    <row r="22" spans="1:13" s="6" customFormat="1" ht="25.5">
      <c r="A22" s="11">
        <v>9</v>
      </c>
      <c r="B22" s="8" t="s">
        <v>16</v>
      </c>
      <c r="C22" s="8" t="s">
        <v>17</v>
      </c>
      <c r="D22" s="25" t="s">
        <v>653</v>
      </c>
      <c r="E22" s="8">
        <f t="shared" si="0"/>
        <v>922.03</v>
      </c>
      <c r="F22" s="8">
        <f t="shared" si="0"/>
        <v>922.03</v>
      </c>
      <c r="G22" s="8">
        <v>4</v>
      </c>
      <c r="H22" s="20" t="s">
        <v>53</v>
      </c>
      <c r="I22" s="8">
        <f t="shared" si="1"/>
        <v>0.18</v>
      </c>
      <c r="J22" s="26">
        <v>180</v>
      </c>
      <c r="K22" s="18">
        <v>174.66</v>
      </c>
      <c r="L22" s="11">
        <f t="shared" si="2"/>
        <v>0.17466</v>
      </c>
      <c r="M22" s="11">
        <f t="shared" si="3"/>
        <v>0.005339999999999984</v>
      </c>
    </row>
    <row r="23" spans="1:13" s="6" customFormat="1" ht="25.5">
      <c r="A23" s="11">
        <v>10</v>
      </c>
      <c r="B23" s="8" t="s">
        <v>16</v>
      </c>
      <c r="C23" s="8" t="s">
        <v>17</v>
      </c>
      <c r="D23" s="25" t="s">
        <v>654</v>
      </c>
      <c r="E23" s="8">
        <f t="shared" si="0"/>
        <v>922.03</v>
      </c>
      <c r="F23" s="8">
        <f t="shared" si="0"/>
        <v>922.03</v>
      </c>
      <c r="G23" s="8">
        <v>4</v>
      </c>
      <c r="H23" s="20" t="s">
        <v>54</v>
      </c>
      <c r="I23" s="8">
        <f t="shared" si="1"/>
        <v>0.23</v>
      </c>
      <c r="J23" s="26">
        <v>230</v>
      </c>
      <c r="K23" s="18">
        <v>152.83</v>
      </c>
      <c r="L23" s="11">
        <f t="shared" si="2"/>
        <v>0.15283000000000002</v>
      </c>
      <c r="M23" s="11">
        <f t="shared" si="3"/>
        <v>0.07716999999999999</v>
      </c>
    </row>
    <row r="24" spans="1:13" s="6" customFormat="1" ht="25.5">
      <c r="A24" s="11">
        <v>11</v>
      </c>
      <c r="B24" s="8" t="s">
        <v>16</v>
      </c>
      <c r="C24" s="8" t="s">
        <v>17</v>
      </c>
      <c r="D24" s="25" t="s">
        <v>655</v>
      </c>
      <c r="E24" s="8">
        <f t="shared" si="0"/>
        <v>922.03</v>
      </c>
      <c r="F24" s="8">
        <f t="shared" si="0"/>
        <v>922.03</v>
      </c>
      <c r="G24" s="8">
        <v>4</v>
      </c>
      <c r="H24" s="20" t="s">
        <v>55</v>
      </c>
      <c r="I24" s="8">
        <f t="shared" si="1"/>
        <v>0.335</v>
      </c>
      <c r="J24" s="26">
        <v>335</v>
      </c>
      <c r="K24" s="18">
        <v>69.74</v>
      </c>
      <c r="L24" s="11">
        <f t="shared" si="2"/>
        <v>0.06974</v>
      </c>
      <c r="M24" s="11">
        <f t="shared" si="3"/>
        <v>0.26526000000000005</v>
      </c>
    </row>
    <row r="25" spans="1:13" s="6" customFormat="1" ht="25.5">
      <c r="A25" s="11">
        <v>12</v>
      </c>
      <c r="B25" s="8" t="s">
        <v>16</v>
      </c>
      <c r="C25" s="8" t="s">
        <v>17</v>
      </c>
      <c r="D25" s="25" t="s">
        <v>656</v>
      </c>
      <c r="E25" s="8">
        <f t="shared" si="0"/>
        <v>922.03</v>
      </c>
      <c r="F25" s="8">
        <f t="shared" si="0"/>
        <v>922.03</v>
      </c>
      <c r="G25" s="8">
        <v>4</v>
      </c>
      <c r="H25" s="20" t="s">
        <v>1148</v>
      </c>
      <c r="I25" s="8">
        <f t="shared" si="1"/>
        <v>0.12</v>
      </c>
      <c r="J25" s="26">
        <v>120</v>
      </c>
      <c r="K25" s="18">
        <v>50.71</v>
      </c>
      <c r="L25" s="11">
        <f t="shared" si="2"/>
        <v>0.05071</v>
      </c>
      <c r="M25" s="11">
        <f t="shared" si="3"/>
        <v>0.06928999999999999</v>
      </c>
    </row>
    <row r="26" spans="1:13" s="6" customFormat="1" ht="25.5">
      <c r="A26" s="11">
        <v>13</v>
      </c>
      <c r="B26" s="8" t="s">
        <v>16</v>
      </c>
      <c r="C26" s="8" t="s">
        <v>17</v>
      </c>
      <c r="D26" s="25" t="s">
        <v>983</v>
      </c>
      <c r="E26" s="8">
        <f t="shared" si="0"/>
        <v>922.03</v>
      </c>
      <c r="F26" s="8">
        <f t="shared" si="0"/>
        <v>922.03</v>
      </c>
      <c r="G26" s="8">
        <v>4</v>
      </c>
      <c r="H26" s="20" t="s">
        <v>1148</v>
      </c>
      <c r="I26" s="8">
        <f t="shared" si="1"/>
        <v>0.09</v>
      </c>
      <c r="J26" s="26">
        <v>90</v>
      </c>
      <c r="K26" s="18">
        <v>35.86</v>
      </c>
      <c r="L26" s="11">
        <f t="shared" si="2"/>
        <v>0.035859999999999996</v>
      </c>
      <c r="M26" s="11">
        <f t="shared" si="3"/>
        <v>0.05414</v>
      </c>
    </row>
    <row r="27" spans="1:13" s="6" customFormat="1" ht="25.5">
      <c r="A27" s="11">
        <v>14</v>
      </c>
      <c r="B27" s="8" t="s">
        <v>16</v>
      </c>
      <c r="C27" s="8" t="s">
        <v>17</v>
      </c>
      <c r="D27" s="25" t="s">
        <v>657</v>
      </c>
      <c r="E27" s="8">
        <f t="shared" si="0"/>
        <v>922.03</v>
      </c>
      <c r="F27" s="8">
        <f t="shared" si="0"/>
        <v>922.03</v>
      </c>
      <c r="G27" s="8">
        <v>4</v>
      </c>
      <c r="H27" s="20" t="s">
        <v>56</v>
      </c>
      <c r="I27" s="8">
        <f t="shared" si="1"/>
        <v>0.07</v>
      </c>
      <c r="J27" s="26">
        <v>70</v>
      </c>
      <c r="K27" s="18">
        <v>41.69</v>
      </c>
      <c r="L27" s="11">
        <f t="shared" si="2"/>
        <v>0.04169</v>
      </c>
      <c r="M27" s="11">
        <f t="shared" si="3"/>
        <v>0.02831000000000001</v>
      </c>
    </row>
    <row r="28" spans="1:13" s="6" customFormat="1" ht="25.5">
      <c r="A28" s="11">
        <v>15</v>
      </c>
      <c r="B28" s="8" t="s">
        <v>16</v>
      </c>
      <c r="C28" s="8" t="s">
        <v>17</v>
      </c>
      <c r="D28" s="25" t="s">
        <v>658</v>
      </c>
      <c r="E28" s="8">
        <f t="shared" si="0"/>
        <v>922.03</v>
      </c>
      <c r="F28" s="8">
        <f t="shared" si="0"/>
        <v>922.03</v>
      </c>
      <c r="G28" s="8">
        <v>4</v>
      </c>
      <c r="H28" s="20" t="s">
        <v>57</v>
      </c>
      <c r="I28" s="8">
        <f t="shared" si="1"/>
        <v>0.12</v>
      </c>
      <c r="J28" s="26">
        <v>120</v>
      </c>
      <c r="K28" s="18">
        <v>47.36</v>
      </c>
      <c r="L28" s="11">
        <f t="shared" si="2"/>
        <v>0.04736</v>
      </c>
      <c r="M28" s="11">
        <f t="shared" si="3"/>
        <v>0.07264</v>
      </c>
    </row>
    <row r="29" spans="1:13" s="6" customFormat="1" ht="25.5">
      <c r="A29" s="11">
        <v>16</v>
      </c>
      <c r="B29" s="8" t="s">
        <v>16</v>
      </c>
      <c r="C29" s="8" t="s">
        <v>17</v>
      </c>
      <c r="D29" s="25" t="s">
        <v>661</v>
      </c>
      <c r="E29" s="8">
        <f t="shared" si="0"/>
        <v>922.03</v>
      </c>
      <c r="F29" s="8">
        <f t="shared" si="0"/>
        <v>922.03</v>
      </c>
      <c r="G29" s="8">
        <v>4</v>
      </c>
      <c r="H29" s="20" t="s">
        <v>1061</v>
      </c>
      <c r="I29" s="8">
        <f t="shared" si="1"/>
        <v>0.4</v>
      </c>
      <c r="J29" s="26">
        <v>400</v>
      </c>
      <c r="K29" s="18">
        <v>291.72</v>
      </c>
      <c r="L29" s="11">
        <f t="shared" si="2"/>
        <v>0.29172000000000003</v>
      </c>
      <c r="M29" s="11">
        <f t="shared" si="3"/>
        <v>0.10827999999999999</v>
      </c>
    </row>
    <row r="30" spans="1:13" s="6" customFormat="1" ht="25.5">
      <c r="A30" s="11">
        <v>17</v>
      </c>
      <c r="B30" s="8" t="s">
        <v>16</v>
      </c>
      <c r="C30" s="8" t="s">
        <v>17</v>
      </c>
      <c r="D30" s="25" t="s">
        <v>662</v>
      </c>
      <c r="E30" s="8">
        <f t="shared" si="0"/>
        <v>922.03</v>
      </c>
      <c r="F30" s="8">
        <f t="shared" si="0"/>
        <v>922.03</v>
      </c>
      <c r="G30" s="8">
        <v>4</v>
      </c>
      <c r="H30" s="20" t="s">
        <v>60</v>
      </c>
      <c r="I30" s="8">
        <f t="shared" si="1"/>
        <v>0.095</v>
      </c>
      <c r="J30" s="26">
        <v>95</v>
      </c>
      <c r="K30" s="18">
        <v>95</v>
      </c>
      <c r="L30" s="11">
        <f t="shared" si="2"/>
        <v>0.095</v>
      </c>
      <c r="M30" s="11">
        <f t="shared" si="3"/>
        <v>0</v>
      </c>
    </row>
    <row r="31" spans="1:13" s="6" customFormat="1" ht="25.5">
      <c r="A31" s="11">
        <v>18</v>
      </c>
      <c r="B31" s="8" t="s">
        <v>16</v>
      </c>
      <c r="C31" s="8" t="s">
        <v>17</v>
      </c>
      <c r="D31" s="25" t="s">
        <v>663</v>
      </c>
      <c r="E31" s="8">
        <f t="shared" si="0"/>
        <v>922.03</v>
      </c>
      <c r="F31" s="8">
        <f t="shared" si="0"/>
        <v>922.03</v>
      </c>
      <c r="G31" s="8">
        <v>4</v>
      </c>
      <c r="H31" s="20" t="s">
        <v>61</v>
      </c>
      <c r="I31" s="8">
        <f t="shared" si="1"/>
        <v>0.16</v>
      </c>
      <c r="J31" s="26">
        <v>160</v>
      </c>
      <c r="K31" s="18">
        <v>49.99</v>
      </c>
      <c r="L31" s="11">
        <f t="shared" si="2"/>
        <v>0.04999</v>
      </c>
      <c r="M31" s="11">
        <f t="shared" si="3"/>
        <v>0.11001</v>
      </c>
    </row>
    <row r="32" spans="1:13" s="6" customFormat="1" ht="25.5">
      <c r="A32" s="11">
        <v>19</v>
      </c>
      <c r="B32" s="8" t="s">
        <v>16</v>
      </c>
      <c r="C32" s="8" t="s">
        <v>17</v>
      </c>
      <c r="D32" s="25" t="s">
        <v>664</v>
      </c>
      <c r="E32" s="8">
        <f t="shared" si="0"/>
        <v>922.03</v>
      </c>
      <c r="F32" s="8">
        <f t="shared" si="0"/>
        <v>922.03</v>
      </c>
      <c r="G32" s="8">
        <v>4</v>
      </c>
      <c r="H32" s="20" t="s">
        <v>62</v>
      </c>
      <c r="I32" s="8">
        <f t="shared" si="1"/>
        <v>0.308</v>
      </c>
      <c r="J32" s="26">
        <v>308</v>
      </c>
      <c r="K32" s="18">
        <v>143.99</v>
      </c>
      <c r="L32" s="11">
        <f t="shared" si="2"/>
        <v>0.14399</v>
      </c>
      <c r="M32" s="11">
        <f t="shared" si="3"/>
        <v>0.16401</v>
      </c>
    </row>
    <row r="33" spans="1:13" s="6" customFormat="1" ht="25.5">
      <c r="A33" s="11">
        <v>20</v>
      </c>
      <c r="B33" s="8" t="s">
        <v>16</v>
      </c>
      <c r="C33" s="8" t="s">
        <v>17</v>
      </c>
      <c r="D33" s="25" t="s">
        <v>665</v>
      </c>
      <c r="E33" s="8">
        <f t="shared" si="0"/>
        <v>922.03</v>
      </c>
      <c r="F33" s="8">
        <f t="shared" si="0"/>
        <v>922.03</v>
      </c>
      <c r="G33" s="8">
        <v>4</v>
      </c>
      <c r="H33" s="20" t="s">
        <v>63</v>
      </c>
      <c r="I33" s="8">
        <f t="shared" si="1"/>
        <v>0.1055</v>
      </c>
      <c r="J33" s="26">
        <v>105.5</v>
      </c>
      <c r="K33" s="18">
        <v>80.01</v>
      </c>
      <c r="L33" s="11">
        <f t="shared" si="2"/>
        <v>0.08001000000000001</v>
      </c>
      <c r="M33" s="11">
        <f t="shared" si="3"/>
        <v>0.025489999999999985</v>
      </c>
    </row>
    <row r="34" spans="1:13" s="6" customFormat="1" ht="25.5">
      <c r="A34" s="11">
        <v>21</v>
      </c>
      <c r="B34" s="8" t="s">
        <v>16</v>
      </c>
      <c r="C34" s="8" t="s">
        <v>17</v>
      </c>
      <c r="D34" s="25" t="s">
        <v>667</v>
      </c>
      <c r="E34" s="8">
        <f t="shared" si="0"/>
        <v>1005.92</v>
      </c>
      <c r="F34" s="8">
        <f t="shared" si="0"/>
        <v>1005.92</v>
      </c>
      <c r="G34" s="8">
        <v>5</v>
      </c>
      <c r="H34" s="20" t="s">
        <v>65</v>
      </c>
      <c r="I34" s="8">
        <f t="shared" si="1"/>
        <v>0.003</v>
      </c>
      <c r="J34" s="26">
        <v>3</v>
      </c>
      <c r="K34" s="18">
        <v>0.78</v>
      </c>
      <c r="L34" s="11">
        <f t="shared" si="2"/>
        <v>0.00078</v>
      </c>
      <c r="M34" s="11">
        <f t="shared" si="3"/>
        <v>0.00222</v>
      </c>
    </row>
    <row r="35" spans="1:13" s="6" customFormat="1" ht="25.5">
      <c r="A35" s="11">
        <v>22</v>
      </c>
      <c r="B35" s="8" t="s">
        <v>16</v>
      </c>
      <c r="C35" s="8" t="s">
        <v>17</v>
      </c>
      <c r="D35" s="25" t="s">
        <v>1204</v>
      </c>
      <c r="E35" s="8">
        <f t="shared" si="0"/>
        <v>1005.92</v>
      </c>
      <c r="F35" s="8">
        <f t="shared" si="0"/>
        <v>1005.92</v>
      </c>
      <c r="G35" s="8">
        <v>5</v>
      </c>
      <c r="H35" s="20" t="s">
        <v>206</v>
      </c>
      <c r="I35" s="8">
        <f t="shared" si="1"/>
        <v>0.0078</v>
      </c>
      <c r="J35" s="26">
        <v>7.8</v>
      </c>
      <c r="K35" s="18"/>
      <c r="L35" s="11">
        <f t="shared" si="2"/>
        <v>0</v>
      </c>
      <c r="M35" s="11">
        <f t="shared" si="3"/>
        <v>0.0078</v>
      </c>
    </row>
    <row r="36" spans="1:13" s="6" customFormat="1" ht="25.5">
      <c r="A36" s="11">
        <v>23</v>
      </c>
      <c r="B36" s="8" t="s">
        <v>16</v>
      </c>
      <c r="C36" s="8" t="s">
        <v>17</v>
      </c>
      <c r="D36" s="25" t="s">
        <v>669</v>
      </c>
      <c r="E36" s="8">
        <f t="shared" si="0"/>
        <v>1005.92</v>
      </c>
      <c r="F36" s="8">
        <f t="shared" si="0"/>
        <v>1005.92</v>
      </c>
      <c r="G36" s="8">
        <v>5</v>
      </c>
      <c r="H36" s="20" t="s">
        <v>1062</v>
      </c>
      <c r="I36" s="8">
        <f t="shared" si="1"/>
        <v>0.002</v>
      </c>
      <c r="J36" s="26">
        <v>2</v>
      </c>
      <c r="K36" s="18">
        <v>0.99</v>
      </c>
      <c r="L36" s="11">
        <f t="shared" si="2"/>
        <v>0.00099</v>
      </c>
      <c r="M36" s="11">
        <f t="shared" si="3"/>
        <v>0.00101</v>
      </c>
    </row>
    <row r="37" spans="1:13" s="6" customFormat="1" ht="25.5">
      <c r="A37" s="11">
        <v>24</v>
      </c>
      <c r="B37" s="8" t="s">
        <v>16</v>
      </c>
      <c r="C37" s="8" t="s">
        <v>17</v>
      </c>
      <c r="D37" s="25" t="s">
        <v>670</v>
      </c>
      <c r="E37" s="8">
        <f t="shared" si="0"/>
        <v>1005.92</v>
      </c>
      <c r="F37" s="8">
        <f t="shared" si="0"/>
        <v>1005.92</v>
      </c>
      <c r="G37" s="8">
        <v>5</v>
      </c>
      <c r="H37" s="20" t="s">
        <v>66</v>
      </c>
      <c r="I37" s="8">
        <f t="shared" si="1"/>
        <v>0.012</v>
      </c>
      <c r="J37" s="26">
        <v>12</v>
      </c>
      <c r="K37" s="18">
        <v>3.62</v>
      </c>
      <c r="L37" s="11">
        <f t="shared" si="2"/>
        <v>0.00362</v>
      </c>
      <c r="M37" s="11">
        <f t="shared" si="3"/>
        <v>0.00838</v>
      </c>
    </row>
    <row r="38" spans="1:13" s="6" customFormat="1" ht="25.5">
      <c r="A38" s="11">
        <v>25</v>
      </c>
      <c r="B38" s="8" t="s">
        <v>16</v>
      </c>
      <c r="C38" s="8" t="s">
        <v>17</v>
      </c>
      <c r="D38" s="25" t="s">
        <v>671</v>
      </c>
      <c r="E38" s="8">
        <f t="shared" si="0"/>
        <v>1005.92</v>
      </c>
      <c r="F38" s="8">
        <f t="shared" si="0"/>
        <v>1005.92</v>
      </c>
      <c r="G38" s="8">
        <v>5</v>
      </c>
      <c r="H38" s="20" t="s">
        <v>68</v>
      </c>
      <c r="I38" s="8">
        <f t="shared" si="1"/>
        <v>0.005</v>
      </c>
      <c r="J38" s="26">
        <v>5</v>
      </c>
      <c r="K38" s="18">
        <v>0.96</v>
      </c>
      <c r="L38" s="11">
        <f t="shared" si="2"/>
        <v>0.0009599999999999999</v>
      </c>
      <c r="M38" s="11">
        <f t="shared" si="3"/>
        <v>0.00404</v>
      </c>
    </row>
    <row r="39" spans="1:13" s="6" customFormat="1" ht="25.5">
      <c r="A39" s="11">
        <v>26</v>
      </c>
      <c r="B39" s="8" t="s">
        <v>16</v>
      </c>
      <c r="C39" s="8" t="s">
        <v>17</v>
      </c>
      <c r="D39" s="25" t="s">
        <v>1574</v>
      </c>
      <c r="E39" s="8">
        <f t="shared" si="0"/>
        <v>1005.92</v>
      </c>
      <c r="F39" s="8">
        <f t="shared" si="0"/>
        <v>1005.92</v>
      </c>
      <c r="G39" s="8">
        <v>5</v>
      </c>
      <c r="H39" s="20" t="s">
        <v>1606</v>
      </c>
      <c r="I39" s="8">
        <f aca="true" t="shared" si="4" ref="I39:I61">J39/1000</f>
        <v>0.01</v>
      </c>
      <c r="J39" s="26">
        <v>10</v>
      </c>
      <c r="K39" s="18">
        <v>3</v>
      </c>
      <c r="L39" s="11">
        <f t="shared" si="2"/>
        <v>0.003</v>
      </c>
      <c r="M39" s="11">
        <f t="shared" si="3"/>
        <v>0.007</v>
      </c>
    </row>
    <row r="40" spans="1:13" s="6" customFormat="1" ht="25.5">
      <c r="A40" s="11">
        <v>27</v>
      </c>
      <c r="B40" s="8" t="s">
        <v>16</v>
      </c>
      <c r="C40" s="8" t="s">
        <v>17</v>
      </c>
      <c r="D40" s="25" t="s">
        <v>672</v>
      </c>
      <c r="E40" s="8">
        <f t="shared" si="0"/>
        <v>1005.92</v>
      </c>
      <c r="F40" s="8">
        <f t="shared" si="0"/>
        <v>1005.92</v>
      </c>
      <c r="G40" s="8">
        <v>5</v>
      </c>
      <c r="H40" s="20" t="s">
        <v>69</v>
      </c>
      <c r="I40" s="8">
        <f t="shared" si="4"/>
        <v>0.012</v>
      </c>
      <c r="J40" s="26">
        <v>12</v>
      </c>
      <c r="K40" s="18">
        <v>9.15</v>
      </c>
      <c r="L40" s="11">
        <f t="shared" si="2"/>
        <v>0.00915</v>
      </c>
      <c r="M40" s="11">
        <f t="shared" si="3"/>
        <v>0.00285</v>
      </c>
    </row>
    <row r="41" spans="1:13" s="6" customFormat="1" ht="25.5">
      <c r="A41" s="11">
        <v>28</v>
      </c>
      <c r="B41" s="8" t="s">
        <v>16</v>
      </c>
      <c r="C41" s="8" t="s">
        <v>17</v>
      </c>
      <c r="D41" s="25" t="s">
        <v>1632</v>
      </c>
      <c r="E41" s="8">
        <f t="shared" si="0"/>
        <v>1005.92</v>
      </c>
      <c r="F41" s="8">
        <f t="shared" si="0"/>
        <v>1005.92</v>
      </c>
      <c r="G41" s="8">
        <v>5</v>
      </c>
      <c r="H41" s="20" t="s">
        <v>1182</v>
      </c>
      <c r="I41" s="8">
        <f t="shared" si="4"/>
        <v>0.01</v>
      </c>
      <c r="J41" s="26">
        <v>10</v>
      </c>
      <c r="K41" s="18"/>
      <c r="L41" s="11">
        <f aca="true" t="shared" si="5" ref="L41:L62">K41/1000</f>
        <v>0</v>
      </c>
      <c r="M41" s="11">
        <f aca="true" t="shared" si="6" ref="M41:M62">I41-L41</f>
        <v>0.01</v>
      </c>
    </row>
    <row r="42" spans="1:13" s="6" customFormat="1" ht="25.5">
      <c r="A42" s="11">
        <v>29</v>
      </c>
      <c r="B42" s="8" t="s">
        <v>16</v>
      </c>
      <c r="C42" s="8" t="s">
        <v>17</v>
      </c>
      <c r="D42" s="25" t="s">
        <v>674</v>
      </c>
      <c r="E42" s="8">
        <f t="shared" si="0"/>
        <v>1005.92</v>
      </c>
      <c r="F42" s="8">
        <f t="shared" si="0"/>
        <v>1005.92</v>
      </c>
      <c r="G42" s="8">
        <v>5</v>
      </c>
      <c r="H42" s="20" t="s">
        <v>71</v>
      </c>
      <c r="I42" s="8">
        <f t="shared" si="4"/>
        <v>0.0156</v>
      </c>
      <c r="J42" s="26">
        <v>15.6</v>
      </c>
      <c r="K42" s="18">
        <v>0.89</v>
      </c>
      <c r="L42" s="11">
        <f t="shared" si="5"/>
        <v>0.0008900000000000001</v>
      </c>
      <c r="M42" s="11">
        <f t="shared" si="6"/>
        <v>0.014709999999999999</v>
      </c>
    </row>
    <row r="43" spans="1:13" s="6" customFormat="1" ht="25.5">
      <c r="A43" s="11">
        <v>30</v>
      </c>
      <c r="B43" s="8" t="s">
        <v>16</v>
      </c>
      <c r="C43" s="8" t="s">
        <v>17</v>
      </c>
      <c r="D43" s="25" t="s">
        <v>675</v>
      </c>
      <c r="E43" s="8">
        <f t="shared" si="0"/>
        <v>1005.92</v>
      </c>
      <c r="F43" s="8">
        <f t="shared" si="0"/>
        <v>1005.92</v>
      </c>
      <c r="G43" s="8">
        <v>5</v>
      </c>
      <c r="H43" s="20" t="s">
        <v>72</v>
      </c>
      <c r="I43" s="8">
        <f t="shared" si="4"/>
        <v>0.006</v>
      </c>
      <c r="J43" s="26">
        <v>6</v>
      </c>
      <c r="K43" s="18">
        <v>1.36</v>
      </c>
      <c r="L43" s="11">
        <f t="shared" si="5"/>
        <v>0.00136</v>
      </c>
      <c r="M43" s="11">
        <f t="shared" si="6"/>
        <v>0.00464</v>
      </c>
    </row>
    <row r="44" spans="1:13" s="6" customFormat="1" ht="25.5">
      <c r="A44" s="11">
        <v>31</v>
      </c>
      <c r="B44" s="8" t="s">
        <v>16</v>
      </c>
      <c r="C44" s="8" t="s">
        <v>17</v>
      </c>
      <c r="D44" s="25" t="s">
        <v>975</v>
      </c>
      <c r="E44" s="8">
        <f t="shared" si="0"/>
        <v>1005.92</v>
      </c>
      <c r="F44" s="8">
        <f t="shared" si="0"/>
        <v>1005.92</v>
      </c>
      <c r="G44" s="8">
        <v>5</v>
      </c>
      <c r="H44" s="20" t="s">
        <v>112</v>
      </c>
      <c r="I44" s="8">
        <f t="shared" si="4"/>
        <v>0.0075</v>
      </c>
      <c r="J44" s="26">
        <v>7.5</v>
      </c>
      <c r="K44" s="18">
        <v>2.17</v>
      </c>
      <c r="L44" s="11">
        <f t="shared" si="5"/>
        <v>0.00217</v>
      </c>
      <c r="M44" s="11">
        <f t="shared" si="6"/>
        <v>0.00533</v>
      </c>
    </row>
    <row r="45" spans="1:13" s="6" customFormat="1" ht="25.5">
      <c r="A45" s="11">
        <v>32</v>
      </c>
      <c r="B45" s="8" t="s">
        <v>16</v>
      </c>
      <c r="C45" s="8" t="s">
        <v>17</v>
      </c>
      <c r="D45" s="25" t="s">
        <v>676</v>
      </c>
      <c r="E45" s="8">
        <f t="shared" si="0"/>
        <v>1005.92</v>
      </c>
      <c r="F45" s="8">
        <f t="shared" si="0"/>
        <v>1005.92</v>
      </c>
      <c r="G45" s="8">
        <v>5</v>
      </c>
      <c r="H45" s="20" t="s">
        <v>1013</v>
      </c>
      <c r="I45" s="8">
        <f t="shared" si="4"/>
        <v>0.006</v>
      </c>
      <c r="J45" s="26">
        <v>6</v>
      </c>
      <c r="K45" s="18">
        <v>3.25</v>
      </c>
      <c r="L45" s="11">
        <f t="shared" si="5"/>
        <v>0.00325</v>
      </c>
      <c r="M45" s="11">
        <f t="shared" si="6"/>
        <v>0.0027500000000000003</v>
      </c>
    </row>
    <row r="46" spans="1:13" s="6" customFormat="1" ht="25.5">
      <c r="A46" s="11">
        <v>33</v>
      </c>
      <c r="B46" s="8" t="s">
        <v>16</v>
      </c>
      <c r="C46" s="8" t="s">
        <v>17</v>
      </c>
      <c r="D46" s="25" t="s">
        <v>984</v>
      </c>
      <c r="E46" s="8">
        <f t="shared" si="0"/>
        <v>1005.92</v>
      </c>
      <c r="F46" s="8">
        <f t="shared" si="0"/>
        <v>1005.92</v>
      </c>
      <c r="G46" s="8">
        <v>5</v>
      </c>
      <c r="H46" s="20" t="s">
        <v>1014</v>
      </c>
      <c r="I46" s="8">
        <f t="shared" si="4"/>
        <v>0.012</v>
      </c>
      <c r="J46" s="26">
        <v>12</v>
      </c>
      <c r="K46" s="18">
        <v>7.92</v>
      </c>
      <c r="L46" s="11">
        <f t="shared" si="5"/>
        <v>0.00792</v>
      </c>
      <c r="M46" s="11">
        <f t="shared" si="6"/>
        <v>0.00408</v>
      </c>
    </row>
    <row r="47" spans="1:13" s="6" customFormat="1" ht="25.5">
      <c r="A47" s="11">
        <v>34</v>
      </c>
      <c r="B47" s="8" t="s">
        <v>16</v>
      </c>
      <c r="C47" s="8" t="s">
        <v>17</v>
      </c>
      <c r="D47" s="25" t="s">
        <v>677</v>
      </c>
      <c r="E47" s="8">
        <f t="shared" si="0"/>
        <v>1005.92</v>
      </c>
      <c r="F47" s="8">
        <f t="shared" si="0"/>
        <v>1005.92</v>
      </c>
      <c r="G47" s="8">
        <v>5</v>
      </c>
      <c r="H47" s="20" t="s">
        <v>73</v>
      </c>
      <c r="I47" s="8">
        <f t="shared" si="4"/>
        <v>0.04</v>
      </c>
      <c r="J47" s="26">
        <v>40</v>
      </c>
      <c r="K47" s="18">
        <v>2.96</v>
      </c>
      <c r="L47" s="11">
        <f t="shared" si="5"/>
        <v>0.00296</v>
      </c>
      <c r="M47" s="11">
        <f t="shared" si="6"/>
        <v>0.037040000000000003</v>
      </c>
    </row>
    <row r="48" spans="1:13" s="6" customFormat="1" ht="25.5">
      <c r="A48" s="11">
        <v>35</v>
      </c>
      <c r="B48" s="8" t="s">
        <v>16</v>
      </c>
      <c r="C48" s="8" t="s">
        <v>17</v>
      </c>
      <c r="D48" s="25" t="s">
        <v>660</v>
      </c>
      <c r="E48" s="8">
        <f t="shared" si="0"/>
        <v>1005.92</v>
      </c>
      <c r="F48" s="8">
        <f t="shared" si="0"/>
        <v>1005.92</v>
      </c>
      <c r="G48" s="8">
        <v>5</v>
      </c>
      <c r="H48" s="20" t="s">
        <v>1063</v>
      </c>
      <c r="I48" s="8">
        <f t="shared" si="4"/>
        <v>0.009</v>
      </c>
      <c r="J48" s="26">
        <v>9</v>
      </c>
      <c r="K48" s="18">
        <v>5.57</v>
      </c>
      <c r="L48" s="11">
        <f t="shared" si="5"/>
        <v>0.00557</v>
      </c>
      <c r="M48" s="11">
        <f t="shared" si="6"/>
        <v>0.003429999999999999</v>
      </c>
    </row>
    <row r="49" spans="1:13" s="6" customFormat="1" ht="25.5">
      <c r="A49" s="11">
        <v>36</v>
      </c>
      <c r="B49" s="8" t="s">
        <v>16</v>
      </c>
      <c r="C49" s="8" t="s">
        <v>17</v>
      </c>
      <c r="D49" s="25" t="s">
        <v>1726</v>
      </c>
      <c r="E49" s="8">
        <f t="shared" si="0"/>
        <v>1005.92</v>
      </c>
      <c r="F49" s="8">
        <f t="shared" si="0"/>
        <v>1005.92</v>
      </c>
      <c r="G49" s="8">
        <v>5</v>
      </c>
      <c r="H49" s="20" t="s">
        <v>1487</v>
      </c>
      <c r="I49" s="8">
        <f t="shared" si="4"/>
        <v>0.06</v>
      </c>
      <c r="J49" s="26">
        <v>60</v>
      </c>
      <c r="K49" s="18"/>
      <c r="L49" s="11">
        <f t="shared" si="5"/>
        <v>0</v>
      </c>
      <c r="M49" s="11">
        <f t="shared" si="6"/>
        <v>0.06</v>
      </c>
    </row>
    <row r="50" spans="1:13" s="6" customFormat="1" ht="25.5">
      <c r="A50" s="11">
        <v>37</v>
      </c>
      <c r="B50" s="8" t="s">
        <v>16</v>
      </c>
      <c r="C50" s="8" t="s">
        <v>17</v>
      </c>
      <c r="D50" s="25" t="s">
        <v>1633</v>
      </c>
      <c r="E50" s="8">
        <f t="shared" si="0"/>
        <v>1005.92</v>
      </c>
      <c r="F50" s="8">
        <f t="shared" si="0"/>
        <v>1005.92</v>
      </c>
      <c r="G50" s="8">
        <v>5</v>
      </c>
      <c r="H50" s="20" t="s">
        <v>1064</v>
      </c>
      <c r="I50" s="8">
        <f t="shared" si="4"/>
        <v>0.06</v>
      </c>
      <c r="J50" s="26">
        <v>60</v>
      </c>
      <c r="K50" s="18">
        <v>37.66</v>
      </c>
      <c r="L50" s="11">
        <f t="shared" si="5"/>
        <v>0.03766</v>
      </c>
      <c r="M50" s="11">
        <f t="shared" si="6"/>
        <v>0.02234</v>
      </c>
    </row>
    <row r="51" spans="1:13" s="6" customFormat="1" ht="25.5">
      <c r="A51" s="11">
        <v>38</v>
      </c>
      <c r="B51" s="8" t="s">
        <v>16</v>
      </c>
      <c r="C51" s="8" t="s">
        <v>17</v>
      </c>
      <c r="D51" s="25" t="s">
        <v>678</v>
      </c>
      <c r="E51" s="8">
        <f t="shared" si="0"/>
        <v>1005.92</v>
      </c>
      <c r="F51" s="8">
        <f t="shared" si="0"/>
        <v>1005.92</v>
      </c>
      <c r="G51" s="8">
        <v>5</v>
      </c>
      <c r="H51" s="20" t="s">
        <v>74</v>
      </c>
      <c r="I51" s="8">
        <f t="shared" si="4"/>
        <v>0.001</v>
      </c>
      <c r="J51" s="26">
        <v>1</v>
      </c>
      <c r="K51" s="18"/>
      <c r="L51" s="11">
        <f t="shared" si="5"/>
        <v>0</v>
      </c>
      <c r="M51" s="11">
        <f t="shared" si="6"/>
        <v>0.001</v>
      </c>
    </row>
    <row r="52" spans="1:13" s="6" customFormat="1" ht="25.5">
      <c r="A52" s="11">
        <v>39</v>
      </c>
      <c r="B52" s="8" t="s">
        <v>16</v>
      </c>
      <c r="C52" s="8" t="s">
        <v>17</v>
      </c>
      <c r="D52" s="25" t="s">
        <v>1573</v>
      </c>
      <c r="E52" s="8">
        <f t="shared" si="0"/>
        <v>1005.92</v>
      </c>
      <c r="F52" s="8">
        <f t="shared" si="0"/>
        <v>1005.92</v>
      </c>
      <c r="G52" s="8">
        <v>5</v>
      </c>
      <c r="H52" s="20" t="s">
        <v>1571</v>
      </c>
      <c r="I52" s="8">
        <f t="shared" si="4"/>
        <v>0.052</v>
      </c>
      <c r="J52" s="26">
        <v>52</v>
      </c>
      <c r="K52" s="18">
        <v>12.75</v>
      </c>
      <c r="L52" s="11">
        <f t="shared" si="5"/>
        <v>0.01275</v>
      </c>
      <c r="M52" s="11">
        <f t="shared" si="6"/>
        <v>0.03925</v>
      </c>
    </row>
    <row r="53" spans="1:13" s="6" customFormat="1" ht="25.5">
      <c r="A53" s="11">
        <v>40</v>
      </c>
      <c r="B53" s="8" t="s">
        <v>16</v>
      </c>
      <c r="C53" s="8" t="s">
        <v>17</v>
      </c>
      <c r="D53" s="25" t="s">
        <v>78</v>
      </c>
      <c r="E53" s="8">
        <f t="shared" si="0"/>
        <v>1005.92</v>
      </c>
      <c r="F53" s="8">
        <f t="shared" si="0"/>
        <v>1005.92</v>
      </c>
      <c r="G53" s="8">
        <v>5</v>
      </c>
      <c r="H53" s="20" t="s">
        <v>59</v>
      </c>
      <c r="I53" s="8">
        <f t="shared" si="4"/>
        <v>0.01</v>
      </c>
      <c r="J53" s="26">
        <v>10</v>
      </c>
      <c r="K53" s="18"/>
      <c r="L53" s="11">
        <f t="shared" si="5"/>
        <v>0</v>
      </c>
      <c r="M53" s="11">
        <f t="shared" si="6"/>
        <v>0.01</v>
      </c>
    </row>
    <row r="54" spans="1:13" s="6" customFormat="1" ht="25.5">
      <c r="A54" s="11">
        <v>41</v>
      </c>
      <c r="B54" s="8" t="s">
        <v>16</v>
      </c>
      <c r="C54" s="8" t="s">
        <v>17</v>
      </c>
      <c r="D54" s="25" t="s">
        <v>679</v>
      </c>
      <c r="E54" s="8">
        <f t="shared" si="0"/>
        <v>1005.92</v>
      </c>
      <c r="F54" s="8">
        <f t="shared" si="0"/>
        <v>1005.92</v>
      </c>
      <c r="G54" s="8">
        <v>5</v>
      </c>
      <c r="H54" s="20" t="s">
        <v>75</v>
      </c>
      <c r="I54" s="8">
        <f t="shared" si="4"/>
        <v>0.003</v>
      </c>
      <c r="J54" s="26">
        <v>3</v>
      </c>
      <c r="K54" s="18">
        <v>0.585</v>
      </c>
      <c r="L54" s="11">
        <f t="shared" si="5"/>
        <v>0.000585</v>
      </c>
      <c r="M54" s="11">
        <f t="shared" si="6"/>
        <v>0.002415</v>
      </c>
    </row>
    <row r="55" spans="1:13" s="6" customFormat="1" ht="25.5">
      <c r="A55" s="11">
        <v>42</v>
      </c>
      <c r="B55" s="8" t="s">
        <v>16</v>
      </c>
      <c r="C55" s="8" t="s">
        <v>17</v>
      </c>
      <c r="D55" s="25" t="s">
        <v>1206</v>
      </c>
      <c r="E55" s="8">
        <f t="shared" si="0"/>
        <v>1005.92</v>
      </c>
      <c r="F55" s="8">
        <f t="shared" si="0"/>
        <v>1005.92</v>
      </c>
      <c r="G55" s="8">
        <v>5</v>
      </c>
      <c r="H55" s="20" t="s">
        <v>128</v>
      </c>
      <c r="I55" s="8">
        <f t="shared" si="4"/>
        <v>0.004</v>
      </c>
      <c r="J55" s="26">
        <v>4</v>
      </c>
      <c r="K55" s="18">
        <v>0.3</v>
      </c>
      <c r="L55" s="11">
        <f t="shared" si="5"/>
        <v>0.0003</v>
      </c>
      <c r="M55" s="11">
        <f t="shared" si="6"/>
        <v>0.0037</v>
      </c>
    </row>
    <row r="56" spans="1:13" s="6" customFormat="1" ht="25.5">
      <c r="A56" s="11">
        <v>43</v>
      </c>
      <c r="B56" s="8" t="s">
        <v>16</v>
      </c>
      <c r="C56" s="8" t="s">
        <v>17</v>
      </c>
      <c r="D56" s="25" t="s">
        <v>77</v>
      </c>
      <c r="E56" s="8">
        <f t="shared" si="0"/>
        <v>1005.92</v>
      </c>
      <c r="F56" s="8">
        <f t="shared" si="0"/>
        <v>1005.92</v>
      </c>
      <c r="G56" s="8">
        <v>5</v>
      </c>
      <c r="H56" s="20" t="s">
        <v>76</v>
      </c>
      <c r="I56" s="8">
        <f t="shared" si="4"/>
        <v>0.002</v>
      </c>
      <c r="J56" s="26">
        <v>2</v>
      </c>
      <c r="K56" s="18"/>
      <c r="L56" s="11">
        <f t="shared" si="5"/>
        <v>0</v>
      </c>
      <c r="M56" s="11">
        <f t="shared" si="6"/>
        <v>0.002</v>
      </c>
    </row>
    <row r="57" spans="1:13" s="6" customFormat="1" ht="25.5">
      <c r="A57" s="11">
        <v>44</v>
      </c>
      <c r="B57" s="8" t="s">
        <v>16</v>
      </c>
      <c r="C57" s="8" t="s">
        <v>17</v>
      </c>
      <c r="D57" s="25" t="s">
        <v>78</v>
      </c>
      <c r="E57" s="8">
        <f t="shared" si="0"/>
        <v>1005.92</v>
      </c>
      <c r="F57" s="8">
        <f t="shared" si="0"/>
        <v>1005.92</v>
      </c>
      <c r="G57" s="8">
        <v>5</v>
      </c>
      <c r="H57" s="20" t="s">
        <v>76</v>
      </c>
      <c r="I57" s="8">
        <f t="shared" si="4"/>
        <v>0.005</v>
      </c>
      <c r="J57" s="26">
        <v>5</v>
      </c>
      <c r="K57" s="18">
        <v>2.68</v>
      </c>
      <c r="L57" s="11">
        <f t="shared" si="5"/>
        <v>0.00268</v>
      </c>
      <c r="M57" s="11">
        <f t="shared" si="6"/>
        <v>0.00232</v>
      </c>
    </row>
    <row r="58" spans="1:13" s="6" customFormat="1" ht="25.5">
      <c r="A58" s="11">
        <v>45</v>
      </c>
      <c r="B58" s="8" t="s">
        <v>16</v>
      </c>
      <c r="C58" s="8" t="s">
        <v>17</v>
      </c>
      <c r="D58" s="25" t="s">
        <v>1634</v>
      </c>
      <c r="E58" s="8">
        <f t="shared" si="0"/>
        <v>1005.92</v>
      </c>
      <c r="F58" s="8">
        <f t="shared" si="0"/>
        <v>1005.92</v>
      </c>
      <c r="G58" s="8">
        <v>5</v>
      </c>
      <c r="H58" s="20" t="s">
        <v>1015</v>
      </c>
      <c r="I58" s="8">
        <f t="shared" si="4"/>
        <v>0.065</v>
      </c>
      <c r="J58" s="26">
        <v>65</v>
      </c>
      <c r="K58" s="18">
        <v>47</v>
      </c>
      <c r="L58" s="11">
        <f t="shared" si="5"/>
        <v>0.047</v>
      </c>
      <c r="M58" s="11">
        <f t="shared" si="6"/>
        <v>0.018000000000000002</v>
      </c>
    </row>
    <row r="59" spans="1:13" s="6" customFormat="1" ht="25.5">
      <c r="A59" s="11">
        <v>46</v>
      </c>
      <c r="B59" s="8" t="s">
        <v>16</v>
      </c>
      <c r="C59" s="8" t="s">
        <v>17</v>
      </c>
      <c r="D59" s="25" t="s">
        <v>680</v>
      </c>
      <c r="E59" s="8">
        <f t="shared" si="0"/>
        <v>1005.92</v>
      </c>
      <c r="F59" s="8">
        <f t="shared" si="0"/>
        <v>1005.92</v>
      </c>
      <c r="G59" s="8">
        <v>5</v>
      </c>
      <c r="H59" s="20" t="s">
        <v>79</v>
      </c>
      <c r="I59" s="8">
        <f t="shared" si="4"/>
        <v>0.005</v>
      </c>
      <c r="J59" s="26">
        <v>5</v>
      </c>
      <c r="K59" s="18">
        <v>0.23</v>
      </c>
      <c r="L59" s="11">
        <f t="shared" si="5"/>
        <v>0.00023</v>
      </c>
      <c r="M59" s="11">
        <f t="shared" si="6"/>
        <v>0.00477</v>
      </c>
    </row>
    <row r="60" spans="1:13" s="6" customFormat="1" ht="25.5">
      <c r="A60" s="11">
        <v>47</v>
      </c>
      <c r="B60" s="8" t="s">
        <v>16</v>
      </c>
      <c r="C60" s="8" t="s">
        <v>17</v>
      </c>
      <c r="D60" s="25" t="s">
        <v>1207</v>
      </c>
      <c r="E60" s="8">
        <f t="shared" si="0"/>
        <v>1005.92</v>
      </c>
      <c r="F60" s="8">
        <f t="shared" si="0"/>
        <v>1005.92</v>
      </c>
      <c r="G60" s="8">
        <v>5</v>
      </c>
      <c r="H60" s="20" t="s">
        <v>1790</v>
      </c>
      <c r="I60" s="8">
        <f t="shared" si="4"/>
        <v>0.01</v>
      </c>
      <c r="J60" s="26">
        <v>10</v>
      </c>
      <c r="K60" s="18"/>
      <c r="L60" s="11">
        <f t="shared" si="5"/>
        <v>0</v>
      </c>
      <c r="M60" s="11">
        <f t="shared" si="6"/>
        <v>0.01</v>
      </c>
    </row>
    <row r="61" spans="1:13" s="6" customFormat="1" ht="25.5">
      <c r="A61" s="11">
        <v>48</v>
      </c>
      <c r="B61" s="8" t="s">
        <v>16</v>
      </c>
      <c r="C61" s="8" t="s">
        <v>17</v>
      </c>
      <c r="D61" s="25" t="s">
        <v>1635</v>
      </c>
      <c r="E61" s="8">
        <f t="shared" si="0"/>
        <v>1005.92</v>
      </c>
      <c r="F61" s="8">
        <f t="shared" si="0"/>
        <v>1005.92</v>
      </c>
      <c r="G61" s="8">
        <v>5</v>
      </c>
      <c r="H61" s="20" t="s">
        <v>1607</v>
      </c>
      <c r="I61" s="8">
        <f t="shared" si="4"/>
        <v>0.1</v>
      </c>
      <c r="J61" s="26">
        <v>100</v>
      </c>
      <c r="K61" s="18">
        <v>28.6</v>
      </c>
      <c r="L61" s="11">
        <f t="shared" si="5"/>
        <v>0.0286</v>
      </c>
      <c r="M61" s="11">
        <f t="shared" si="6"/>
        <v>0.0714</v>
      </c>
    </row>
    <row r="62" spans="1:13" s="6" customFormat="1" ht="25.5">
      <c r="A62" s="11">
        <v>49</v>
      </c>
      <c r="B62" s="8" t="s">
        <v>16</v>
      </c>
      <c r="C62" s="8" t="s">
        <v>17</v>
      </c>
      <c r="D62" s="25" t="s">
        <v>1208</v>
      </c>
      <c r="E62" s="8">
        <f t="shared" si="0"/>
        <v>1005.92</v>
      </c>
      <c r="F62" s="8">
        <f t="shared" si="0"/>
        <v>1005.92</v>
      </c>
      <c r="G62" s="8">
        <v>5</v>
      </c>
      <c r="H62" s="20" t="s">
        <v>80</v>
      </c>
      <c r="I62" s="8">
        <f aca="true" t="shared" si="7" ref="I62:I75">J62/1000</f>
        <v>0.002</v>
      </c>
      <c r="J62" s="26">
        <v>2</v>
      </c>
      <c r="K62" s="18">
        <v>2.83</v>
      </c>
      <c r="L62" s="11">
        <f t="shared" si="5"/>
        <v>0.00283</v>
      </c>
      <c r="M62" s="11">
        <f t="shared" si="6"/>
        <v>-0.00083</v>
      </c>
    </row>
    <row r="63" spans="1:13" s="6" customFormat="1" ht="25.5">
      <c r="A63" s="11">
        <v>50</v>
      </c>
      <c r="B63" s="8" t="s">
        <v>16</v>
      </c>
      <c r="C63" s="8" t="s">
        <v>17</v>
      </c>
      <c r="D63" s="25" t="s">
        <v>682</v>
      </c>
      <c r="E63" s="8">
        <f t="shared" si="0"/>
        <v>1005.92</v>
      </c>
      <c r="F63" s="8">
        <f t="shared" si="0"/>
        <v>1005.92</v>
      </c>
      <c r="G63" s="8">
        <v>5</v>
      </c>
      <c r="H63" s="20" t="s">
        <v>81</v>
      </c>
      <c r="I63" s="8">
        <f t="shared" si="7"/>
        <v>0.035</v>
      </c>
      <c r="J63" s="26">
        <v>35</v>
      </c>
      <c r="K63" s="18">
        <v>26</v>
      </c>
      <c r="L63" s="11">
        <f aca="true" t="shared" si="8" ref="L63:L75">K63/1000</f>
        <v>0.026</v>
      </c>
      <c r="M63" s="11">
        <f aca="true" t="shared" si="9" ref="M63:M75">I63-L63</f>
        <v>0.009000000000000005</v>
      </c>
    </row>
    <row r="64" spans="1:13" s="6" customFormat="1" ht="25.5">
      <c r="A64" s="11">
        <v>51</v>
      </c>
      <c r="B64" s="8" t="s">
        <v>16</v>
      </c>
      <c r="C64" s="8" t="s">
        <v>17</v>
      </c>
      <c r="D64" s="25" t="s">
        <v>683</v>
      </c>
      <c r="E64" s="8">
        <f t="shared" si="0"/>
        <v>1005.92</v>
      </c>
      <c r="F64" s="8">
        <f t="shared" si="0"/>
        <v>1005.92</v>
      </c>
      <c r="G64" s="8">
        <v>5</v>
      </c>
      <c r="H64" s="20" t="s">
        <v>82</v>
      </c>
      <c r="I64" s="8">
        <f t="shared" si="7"/>
        <v>0.005</v>
      </c>
      <c r="J64" s="26">
        <v>5</v>
      </c>
      <c r="K64" s="18"/>
      <c r="L64" s="11">
        <f t="shared" si="8"/>
        <v>0</v>
      </c>
      <c r="M64" s="11">
        <f t="shared" si="9"/>
        <v>0.005</v>
      </c>
    </row>
    <row r="65" spans="1:13" s="6" customFormat="1" ht="25.5">
      <c r="A65" s="11">
        <v>52</v>
      </c>
      <c r="B65" s="8" t="s">
        <v>16</v>
      </c>
      <c r="C65" s="8" t="s">
        <v>17</v>
      </c>
      <c r="D65" s="25" t="s">
        <v>684</v>
      </c>
      <c r="E65" s="8">
        <f t="shared" si="0"/>
        <v>1005.92</v>
      </c>
      <c r="F65" s="8">
        <f t="shared" si="0"/>
        <v>1005.92</v>
      </c>
      <c r="G65" s="8">
        <v>5</v>
      </c>
      <c r="H65" s="20" t="s">
        <v>83</v>
      </c>
      <c r="I65" s="8">
        <f t="shared" si="7"/>
        <v>0.003</v>
      </c>
      <c r="J65" s="26">
        <v>3</v>
      </c>
      <c r="K65" s="18">
        <v>0.63</v>
      </c>
      <c r="L65" s="11">
        <f t="shared" si="8"/>
        <v>0.00063</v>
      </c>
      <c r="M65" s="11">
        <f t="shared" si="9"/>
        <v>0.00237</v>
      </c>
    </row>
    <row r="66" spans="1:13" s="6" customFormat="1" ht="25.5">
      <c r="A66" s="11">
        <v>53</v>
      </c>
      <c r="B66" s="8" t="s">
        <v>16</v>
      </c>
      <c r="C66" s="8" t="s">
        <v>17</v>
      </c>
      <c r="D66" s="25" t="s">
        <v>685</v>
      </c>
      <c r="E66" s="8">
        <f t="shared" si="0"/>
        <v>1005.92</v>
      </c>
      <c r="F66" s="8">
        <f t="shared" si="0"/>
        <v>1005.92</v>
      </c>
      <c r="G66" s="8">
        <v>5</v>
      </c>
      <c r="H66" s="20" t="s">
        <v>84</v>
      </c>
      <c r="I66" s="8">
        <f t="shared" si="7"/>
        <v>0.01</v>
      </c>
      <c r="J66" s="26">
        <v>10</v>
      </c>
      <c r="K66" s="18">
        <v>0.15</v>
      </c>
      <c r="L66" s="11">
        <f t="shared" si="8"/>
        <v>0.00015</v>
      </c>
      <c r="M66" s="11">
        <f t="shared" si="9"/>
        <v>0.00985</v>
      </c>
    </row>
    <row r="67" spans="1:13" s="6" customFormat="1" ht="25.5">
      <c r="A67" s="11">
        <v>54</v>
      </c>
      <c r="B67" s="8" t="s">
        <v>16</v>
      </c>
      <c r="C67" s="8" t="s">
        <v>17</v>
      </c>
      <c r="D67" s="25" t="s">
        <v>687</v>
      </c>
      <c r="E67" s="8">
        <f t="shared" si="0"/>
        <v>1005.92</v>
      </c>
      <c r="F67" s="8">
        <f t="shared" si="0"/>
        <v>1005.92</v>
      </c>
      <c r="G67" s="8">
        <v>5</v>
      </c>
      <c r="H67" s="20" t="s">
        <v>1016</v>
      </c>
      <c r="I67" s="8">
        <f t="shared" si="7"/>
        <v>0.0012</v>
      </c>
      <c r="J67" s="26">
        <v>1.2</v>
      </c>
      <c r="K67" s="18">
        <v>2.04</v>
      </c>
      <c r="L67" s="11">
        <f t="shared" si="8"/>
        <v>0.00204</v>
      </c>
      <c r="M67" s="11">
        <f t="shared" si="9"/>
        <v>-0.0008400000000000003</v>
      </c>
    </row>
    <row r="68" spans="1:13" s="6" customFormat="1" ht="25.5">
      <c r="A68" s="11">
        <v>55</v>
      </c>
      <c r="B68" s="8" t="s">
        <v>16</v>
      </c>
      <c r="C68" s="8" t="s">
        <v>17</v>
      </c>
      <c r="D68" s="25" t="s">
        <v>711</v>
      </c>
      <c r="E68" s="8">
        <f t="shared" si="0"/>
        <v>1005.92</v>
      </c>
      <c r="F68" s="8">
        <f t="shared" si="0"/>
        <v>1005.92</v>
      </c>
      <c r="G68" s="8">
        <v>5</v>
      </c>
      <c r="H68" s="20" t="s">
        <v>140</v>
      </c>
      <c r="I68" s="8">
        <f t="shared" si="7"/>
        <v>0.002</v>
      </c>
      <c r="J68" s="26">
        <v>2</v>
      </c>
      <c r="K68" s="18">
        <v>1.03</v>
      </c>
      <c r="L68" s="11">
        <f t="shared" si="8"/>
        <v>0.00103</v>
      </c>
      <c r="M68" s="11">
        <f t="shared" si="9"/>
        <v>0.0009699999999999999</v>
      </c>
    </row>
    <row r="69" spans="1:13" s="6" customFormat="1" ht="25.5">
      <c r="A69" s="11">
        <v>56</v>
      </c>
      <c r="B69" s="8" t="s">
        <v>16</v>
      </c>
      <c r="C69" s="8" t="s">
        <v>17</v>
      </c>
      <c r="D69" s="25" t="s">
        <v>1209</v>
      </c>
      <c r="E69" s="8">
        <f t="shared" si="0"/>
        <v>1005.92</v>
      </c>
      <c r="F69" s="8">
        <f t="shared" si="0"/>
        <v>1005.92</v>
      </c>
      <c r="G69" s="8">
        <v>5</v>
      </c>
      <c r="H69" s="20" t="s">
        <v>86</v>
      </c>
      <c r="I69" s="8">
        <f t="shared" si="7"/>
        <v>0.003</v>
      </c>
      <c r="J69" s="26">
        <v>3</v>
      </c>
      <c r="K69" s="18">
        <v>0.89</v>
      </c>
      <c r="L69" s="11">
        <f t="shared" si="8"/>
        <v>0.0008900000000000001</v>
      </c>
      <c r="M69" s="11">
        <f t="shared" si="9"/>
        <v>0.00211</v>
      </c>
    </row>
    <row r="70" spans="1:13" s="6" customFormat="1" ht="25.5">
      <c r="A70" s="11">
        <v>57</v>
      </c>
      <c r="B70" s="8" t="s">
        <v>16</v>
      </c>
      <c r="C70" s="8" t="s">
        <v>17</v>
      </c>
      <c r="D70" s="25" t="s">
        <v>688</v>
      </c>
      <c r="E70" s="8">
        <f t="shared" si="0"/>
        <v>1005.92</v>
      </c>
      <c r="F70" s="8">
        <f t="shared" si="0"/>
        <v>1005.92</v>
      </c>
      <c r="G70" s="8">
        <v>5</v>
      </c>
      <c r="H70" s="20" t="s">
        <v>1060</v>
      </c>
      <c r="I70" s="8">
        <f t="shared" si="7"/>
        <v>0.035</v>
      </c>
      <c r="J70" s="26">
        <v>35</v>
      </c>
      <c r="K70" s="18"/>
      <c r="L70" s="11">
        <f t="shared" si="8"/>
        <v>0</v>
      </c>
      <c r="M70" s="11">
        <f t="shared" si="9"/>
        <v>0.035</v>
      </c>
    </row>
    <row r="71" spans="1:13" s="6" customFormat="1" ht="25.5">
      <c r="A71" s="11">
        <v>58</v>
      </c>
      <c r="B71" s="8" t="s">
        <v>16</v>
      </c>
      <c r="C71" s="8" t="s">
        <v>17</v>
      </c>
      <c r="D71" s="25" t="s">
        <v>689</v>
      </c>
      <c r="E71" s="8">
        <f t="shared" si="0"/>
        <v>1172.87</v>
      </c>
      <c r="F71" s="8">
        <f t="shared" si="0"/>
        <v>1172.87</v>
      </c>
      <c r="G71" s="8">
        <v>6</v>
      </c>
      <c r="H71" s="20" t="s">
        <v>87</v>
      </c>
      <c r="I71" s="8">
        <f t="shared" si="7"/>
        <v>0.0001</v>
      </c>
      <c r="J71" s="26">
        <v>0.1</v>
      </c>
      <c r="K71" s="18"/>
      <c r="L71" s="11">
        <f t="shared" si="8"/>
        <v>0</v>
      </c>
      <c r="M71" s="11">
        <f t="shared" si="9"/>
        <v>0.0001</v>
      </c>
    </row>
    <row r="72" spans="1:13" s="6" customFormat="1" ht="25.5">
      <c r="A72" s="11">
        <v>59</v>
      </c>
      <c r="B72" s="8" t="s">
        <v>16</v>
      </c>
      <c r="C72" s="8" t="s">
        <v>17</v>
      </c>
      <c r="D72" s="25" t="s">
        <v>1636</v>
      </c>
      <c r="E72" s="8">
        <f aca="true" t="shared" si="10" ref="E72:F131">IF($G72=3,$P$5,0)+IF($G72=4,$P$6,0)+IF($G72=5,$P$7,0)+IF($G72=6,$P$8,0)+IF($G72=7,$P$9,0)+IF($G72=8,$P$10,0)</f>
        <v>1172.87</v>
      </c>
      <c r="F72" s="8">
        <f t="shared" si="10"/>
        <v>1172.87</v>
      </c>
      <c r="G72" s="8">
        <v>6</v>
      </c>
      <c r="H72" s="20" t="s">
        <v>1608</v>
      </c>
      <c r="I72" s="8">
        <f t="shared" si="7"/>
        <v>0</v>
      </c>
      <c r="J72" s="26"/>
      <c r="K72" s="18">
        <v>0.08</v>
      </c>
      <c r="L72" s="11">
        <f t="shared" si="8"/>
        <v>8E-05</v>
      </c>
      <c r="M72" s="11">
        <f t="shared" si="9"/>
        <v>-8E-05</v>
      </c>
    </row>
    <row r="73" spans="1:13" s="6" customFormat="1" ht="25.5">
      <c r="A73" s="11">
        <v>60</v>
      </c>
      <c r="B73" s="8" t="s">
        <v>16</v>
      </c>
      <c r="C73" s="8" t="s">
        <v>17</v>
      </c>
      <c r="D73" s="25" t="s">
        <v>1210</v>
      </c>
      <c r="E73" s="8">
        <f t="shared" si="10"/>
        <v>1172.87</v>
      </c>
      <c r="F73" s="8">
        <f t="shared" si="10"/>
        <v>1172.87</v>
      </c>
      <c r="G73" s="8">
        <v>6</v>
      </c>
      <c r="H73" s="20" t="s">
        <v>88</v>
      </c>
      <c r="I73" s="8">
        <f t="shared" si="7"/>
        <v>0.0003</v>
      </c>
      <c r="J73" s="26">
        <v>0.3</v>
      </c>
      <c r="K73" s="18"/>
      <c r="L73" s="11">
        <f t="shared" si="8"/>
        <v>0</v>
      </c>
      <c r="M73" s="11">
        <f t="shared" si="9"/>
        <v>0.0003</v>
      </c>
    </row>
    <row r="74" spans="1:13" s="6" customFormat="1" ht="25.5">
      <c r="A74" s="11">
        <v>61</v>
      </c>
      <c r="B74" s="8" t="s">
        <v>16</v>
      </c>
      <c r="C74" s="8" t="s">
        <v>17</v>
      </c>
      <c r="D74" s="25" t="s">
        <v>1637</v>
      </c>
      <c r="E74" s="8">
        <f t="shared" si="10"/>
        <v>1172.87</v>
      </c>
      <c r="F74" s="8">
        <f t="shared" si="10"/>
        <v>1172.87</v>
      </c>
      <c r="G74" s="8">
        <v>6</v>
      </c>
      <c r="H74" s="20" t="s">
        <v>1167</v>
      </c>
      <c r="I74" s="8">
        <f t="shared" si="7"/>
        <v>0.0034</v>
      </c>
      <c r="J74" s="26">
        <v>3.4</v>
      </c>
      <c r="K74" s="18"/>
      <c r="L74" s="11">
        <f t="shared" si="8"/>
        <v>0</v>
      </c>
      <c r="M74" s="11">
        <f t="shared" si="9"/>
        <v>0.0034</v>
      </c>
    </row>
    <row r="75" spans="1:13" s="6" customFormat="1" ht="25.5">
      <c r="A75" s="11">
        <v>62</v>
      </c>
      <c r="B75" s="8" t="s">
        <v>16</v>
      </c>
      <c r="C75" s="8" t="s">
        <v>17</v>
      </c>
      <c r="D75" s="25" t="s">
        <v>1211</v>
      </c>
      <c r="E75" s="8">
        <f t="shared" si="10"/>
        <v>1172.87</v>
      </c>
      <c r="F75" s="8">
        <f t="shared" si="10"/>
        <v>1172.87</v>
      </c>
      <c r="G75" s="8">
        <v>6</v>
      </c>
      <c r="H75" s="20" t="s">
        <v>89</v>
      </c>
      <c r="I75" s="8">
        <f t="shared" si="7"/>
        <v>0.0005</v>
      </c>
      <c r="J75" s="26">
        <v>0.5</v>
      </c>
      <c r="K75" s="18"/>
      <c r="L75" s="11">
        <f t="shared" si="8"/>
        <v>0</v>
      </c>
      <c r="M75" s="11">
        <f t="shared" si="9"/>
        <v>0.0005</v>
      </c>
    </row>
    <row r="76" spans="1:13" s="6" customFormat="1" ht="25.5">
      <c r="A76" s="11">
        <v>63</v>
      </c>
      <c r="B76" s="8" t="s">
        <v>16</v>
      </c>
      <c r="C76" s="8" t="s">
        <v>17</v>
      </c>
      <c r="D76" s="25" t="s">
        <v>987</v>
      </c>
      <c r="E76" s="8">
        <f t="shared" si="10"/>
        <v>1172.87</v>
      </c>
      <c r="F76" s="8">
        <f t="shared" si="10"/>
        <v>1172.87</v>
      </c>
      <c r="G76" s="8">
        <v>6</v>
      </c>
      <c r="H76" s="20" t="s">
        <v>1168</v>
      </c>
      <c r="I76" s="8">
        <f aca="true" t="shared" si="11" ref="I76:I89">J76/1000</f>
        <v>0.0006</v>
      </c>
      <c r="J76" s="26">
        <v>0.6</v>
      </c>
      <c r="K76" s="18">
        <v>0.13</v>
      </c>
      <c r="L76" s="11">
        <f aca="true" t="shared" si="12" ref="L76:L89">K76/1000</f>
        <v>0.00013000000000000002</v>
      </c>
      <c r="M76" s="11">
        <f aca="true" t="shared" si="13" ref="M76:M89">I76-L76</f>
        <v>0.00046999999999999993</v>
      </c>
    </row>
    <row r="77" spans="1:13" s="6" customFormat="1" ht="25.5">
      <c r="A77" s="11">
        <v>64</v>
      </c>
      <c r="B77" s="8" t="s">
        <v>16</v>
      </c>
      <c r="C77" s="8" t="s">
        <v>17</v>
      </c>
      <c r="D77" s="25" t="s">
        <v>690</v>
      </c>
      <c r="E77" s="8">
        <f t="shared" si="10"/>
        <v>1172.87</v>
      </c>
      <c r="F77" s="8">
        <f t="shared" si="10"/>
        <v>1172.87</v>
      </c>
      <c r="G77" s="8">
        <v>6</v>
      </c>
      <c r="H77" s="20" t="s">
        <v>1065</v>
      </c>
      <c r="I77" s="8">
        <f t="shared" si="11"/>
        <v>0.001</v>
      </c>
      <c r="J77" s="26">
        <v>1</v>
      </c>
      <c r="K77" s="18"/>
      <c r="L77" s="11">
        <f t="shared" si="12"/>
        <v>0</v>
      </c>
      <c r="M77" s="11">
        <f t="shared" si="13"/>
        <v>0.001</v>
      </c>
    </row>
    <row r="78" spans="1:13" s="6" customFormat="1" ht="25.5">
      <c r="A78" s="11">
        <v>65</v>
      </c>
      <c r="B78" s="8" t="s">
        <v>16</v>
      </c>
      <c r="C78" s="8" t="s">
        <v>17</v>
      </c>
      <c r="D78" s="25" t="s">
        <v>691</v>
      </c>
      <c r="E78" s="8">
        <f t="shared" si="10"/>
        <v>1172.87</v>
      </c>
      <c r="F78" s="8">
        <f t="shared" si="10"/>
        <v>1172.87</v>
      </c>
      <c r="G78" s="8">
        <v>6</v>
      </c>
      <c r="H78" s="20" t="s">
        <v>90</v>
      </c>
      <c r="I78" s="8">
        <f t="shared" si="11"/>
        <v>0.0008</v>
      </c>
      <c r="J78" s="26">
        <v>0.8</v>
      </c>
      <c r="K78" s="18"/>
      <c r="L78" s="11">
        <f t="shared" si="12"/>
        <v>0</v>
      </c>
      <c r="M78" s="11">
        <f t="shared" si="13"/>
        <v>0.0008</v>
      </c>
    </row>
    <row r="79" spans="1:13" s="6" customFormat="1" ht="25.5">
      <c r="A79" s="11">
        <v>66</v>
      </c>
      <c r="B79" s="8" t="s">
        <v>16</v>
      </c>
      <c r="C79" s="8" t="s">
        <v>17</v>
      </c>
      <c r="D79" s="25" t="s">
        <v>692</v>
      </c>
      <c r="E79" s="8">
        <f t="shared" si="10"/>
        <v>1172.87</v>
      </c>
      <c r="F79" s="8">
        <f t="shared" si="10"/>
        <v>1172.87</v>
      </c>
      <c r="G79" s="8">
        <v>6</v>
      </c>
      <c r="H79" s="20" t="s">
        <v>91</v>
      </c>
      <c r="I79" s="8">
        <f t="shared" si="11"/>
        <v>0.007</v>
      </c>
      <c r="J79" s="26">
        <v>7</v>
      </c>
      <c r="K79" s="18">
        <v>4.08</v>
      </c>
      <c r="L79" s="11">
        <f t="shared" si="12"/>
        <v>0.00408</v>
      </c>
      <c r="M79" s="11">
        <f t="shared" si="13"/>
        <v>0.00292</v>
      </c>
    </row>
    <row r="80" spans="1:13" s="6" customFormat="1" ht="25.5">
      <c r="A80" s="11">
        <v>67</v>
      </c>
      <c r="B80" s="8" t="s">
        <v>16</v>
      </c>
      <c r="C80" s="8" t="s">
        <v>17</v>
      </c>
      <c r="D80" s="25" t="s">
        <v>1638</v>
      </c>
      <c r="E80" s="8">
        <f t="shared" si="10"/>
        <v>1172.87</v>
      </c>
      <c r="F80" s="8">
        <f t="shared" si="10"/>
        <v>1172.87</v>
      </c>
      <c r="G80" s="8">
        <v>6</v>
      </c>
      <c r="H80" s="20" t="s">
        <v>1183</v>
      </c>
      <c r="I80" s="8">
        <f t="shared" si="11"/>
        <v>0.0011</v>
      </c>
      <c r="J80" s="26">
        <v>1.1</v>
      </c>
      <c r="K80" s="18"/>
      <c r="L80" s="11">
        <f t="shared" si="12"/>
        <v>0</v>
      </c>
      <c r="M80" s="11">
        <f t="shared" si="13"/>
        <v>0.0011</v>
      </c>
    </row>
    <row r="81" spans="1:13" s="6" customFormat="1" ht="25.5">
      <c r="A81" s="11">
        <v>68</v>
      </c>
      <c r="B81" s="8" t="s">
        <v>16</v>
      </c>
      <c r="C81" s="8" t="s">
        <v>17</v>
      </c>
      <c r="D81" s="25" t="s">
        <v>693</v>
      </c>
      <c r="E81" s="8">
        <f t="shared" si="10"/>
        <v>1172.87</v>
      </c>
      <c r="F81" s="8">
        <f t="shared" si="10"/>
        <v>1172.87</v>
      </c>
      <c r="G81" s="8">
        <v>6</v>
      </c>
      <c r="H81" s="20" t="s">
        <v>92</v>
      </c>
      <c r="I81" s="8">
        <f t="shared" si="11"/>
        <v>0.0004</v>
      </c>
      <c r="J81" s="26">
        <v>0.4</v>
      </c>
      <c r="K81" s="18">
        <v>0.09</v>
      </c>
      <c r="L81" s="11">
        <f t="shared" si="12"/>
        <v>8.999999999999999E-05</v>
      </c>
      <c r="M81" s="11">
        <f t="shared" si="13"/>
        <v>0.00031000000000000005</v>
      </c>
    </row>
    <row r="82" spans="1:13" s="6" customFormat="1" ht="25.5">
      <c r="A82" s="11">
        <v>69</v>
      </c>
      <c r="B82" s="8" t="s">
        <v>16</v>
      </c>
      <c r="C82" s="8" t="s">
        <v>17</v>
      </c>
      <c r="D82" s="25" t="s">
        <v>694</v>
      </c>
      <c r="E82" s="8">
        <f t="shared" si="10"/>
        <v>1172.87</v>
      </c>
      <c r="F82" s="8">
        <f t="shared" si="10"/>
        <v>1172.87</v>
      </c>
      <c r="G82" s="8">
        <v>6</v>
      </c>
      <c r="H82" s="20" t="s">
        <v>93</v>
      </c>
      <c r="I82" s="8">
        <f t="shared" si="11"/>
        <v>0.0004</v>
      </c>
      <c r="J82" s="26">
        <v>0.4</v>
      </c>
      <c r="K82" s="18"/>
      <c r="L82" s="11">
        <f t="shared" si="12"/>
        <v>0</v>
      </c>
      <c r="M82" s="11">
        <f t="shared" si="13"/>
        <v>0.0004</v>
      </c>
    </row>
    <row r="83" spans="1:13" s="6" customFormat="1" ht="25.5">
      <c r="A83" s="11">
        <v>70</v>
      </c>
      <c r="B83" s="8" t="s">
        <v>16</v>
      </c>
      <c r="C83" s="8" t="s">
        <v>17</v>
      </c>
      <c r="D83" s="25" t="s">
        <v>973</v>
      </c>
      <c r="E83" s="8">
        <f t="shared" si="10"/>
        <v>1172.87</v>
      </c>
      <c r="F83" s="8">
        <f t="shared" si="10"/>
        <v>1172.87</v>
      </c>
      <c r="G83" s="8">
        <v>6</v>
      </c>
      <c r="H83" s="20" t="s">
        <v>94</v>
      </c>
      <c r="I83" s="8">
        <f t="shared" si="11"/>
        <v>0.003</v>
      </c>
      <c r="J83" s="26">
        <v>3</v>
      </c>
      <c r="K83" s="18">
        <v>0.22</v>
      </c>
      <c r="L83" s="11">
        <f t="shared" si="12"/>
        <v>0.00022</v>
      </c>
      <c r="M83" s="11">
        <f t="shared" si="13"/>
        <v>0.00278</v>
      </c>
    </row>
    <row r="84" spans="1:13" s="6" customFormat="1" ht="25.5">
      <c r="A84" s="11">
        <v>71</v>
      </c>
      <c r="B84" s="8" t="s">
        <v>16</v>
      </c>
      <c r="C84" s="8" t="s">
        <v>17</v>
      </c>
      <c r="D84" s="25" t="s">
        <v>1639</v>
      </c>
      <c r="E84" s="8">
        <f t="shared" si="10"/>
        <v>1172.87</v>
      </c>
      <c r="F84" s="8">
        <f t="shared" si="10"/>
        <v>1172.87</v>
      </c>
      <c r="G84" s="8">
        <v>6</v>
      </c>
      <c r="H84" s="20" t="s">
        <v>95</v>
      </c>
      <c r="I84" s="8">
        <f t="shared" si="11"/>
        <v>0.001</v>
      </c>
      <c r="J84" s="26">
        <v>1</v>
      </c>
      <c r="K84" s="18"/>
      <c r="L84" s="11">
        <f t="shared" si="12"/>
        <v>0</v>
      </c>
      <c r="M84" s="11">
        <f t="shared" si="13"/>
        <v>0.001</v>
      </c>
    </row>
    <row r="85" spans="1:13" s="6" customFormat="1" ht="25.5">
      <c r="A85" s="11">
        <v>72</v>
      </c>
      <c r="B85" s="8" t="s">
        <v>16</v>
      </c>
      <c r="C85" s="8" t="s">
        <v>17</v>
      </c>
      <c r="D85" s="25" t="s">
        <v>695</v>
      </c>
      <c r="E85" s="8">
        <f t="shared" si="10"/>
        <v>1172.87</v>
      </c>
      <c r="F85" s="8">
        <f t="shared" si="10"/>
        <v>1172.87</v>
      </c>
      <c r="G85" s="8">
        <v>6</v>
      </c>
      <c r="H85" s="20" t="s">
        <v>96</v>
      </c>
      <c r="I85" s="8">
        <f t="shared" si="11"/>
        <v>0.001</v>
      </c>
      <c r="J85" s="26">
        <v>1</v>
      </c>
      <c r="K85" s="18">
        <v>0.38</v>
      </c>
      <c r="L85" s="11">
        <f t="shared" si="12"/>
        <v>0.00038</v>
      </c>
      <c r="M85" s="11">
        <f t="shared" si="13"/>
        <v>0.00062</v>
      </c>
    </row>
    <row r="86" spans="1:13" s="6" customFormat="1" ht="25.5">
      <c r="A86" s="11">
        <v>73</v>
      </c>
      <c r="B86" s="8" t="s">
        <v>16</v>
      </c>
      <c r="C86" s="8" t="s">
        <v>17</v>
      </c>
      <c r="D86" s="25" t="s">
        <v>696</v>
      </c>
      <c r="E86" s="8">
        <f t="shared" si="10"/>
        <v>1172.87</v>
      </c>
      <c r="F86" s="8">
        <f t="shared" si="10"/>
        <v>1172.87</v>
      </c>
      <c r="G86" s="8">
        <v>6</v>
      </c>
      <c r="H86" s="20" t="s">
        <v>1488</v>
      </c>
      <c r="I86" s="8">
        <f t="shared" si="11"/>
        <v>0.003313</v>
      </c>
      <c r="J86" s="26">
        <v>3.313</v>
      </c>
      <c r="K86" s="18">
        <v>1.6</v>
      </c>
      <c r="L86" s="11">
        <f t="shared" si="12"/>
        <v>0.0016</v>
      </c>
      <c r="M86" s="11">
        <f t="shared" si="13"/>
        <v>0.001713</v>
      </c>
    </row>
    <row r="87" spans="1:13" s="6" customFormat="1" ht="25.5">
      <c r="A87" s="11">
        <v>74</v>
      </c>
      <c r="B87" s="8" t="s">
        <v>16</v>
      </c>
      <c r="C87" s="8" t="s">
        <v>17</v>
      </c>
      <c r="D87" s="25" t="s">
        <v>1212</v>
      </c>
      <c r="E87" s="8">
        <f t="shared" si="10"/>
        <v>1172.87</v>
      </c>
      <c r="F87" s="8">
        <f t="shared" si="10"/>
        <v>1172.87</v>
      </c>
      <c r="G87" s="8">
        <v>6</v>
      </c>
      <c r="H87" s="20" t="s">
        <v>97</v>
      </c>
      <c r="I87" s="8">
        <f t="shared" si="11"/>
        <v>0.005</v>
      </c>
      <c r="J87" s="26">
        <v>5</v>
      </c>
      <c r="K87" s="18"/>
      <c r="L87" s="11">
        <f t="shared" si="12"/>
        <v>0</v>
      </c>
      <c r="M87" s="11">
        <f t="shared" si="13"/>
        <v>0.005</v>
      </c>
    </row>
    <row r="88" spans="1:13" s="6" customFormat="1" ht="38.25">
      <c r="A88" s="11">
        <v>75</v>
      </c>
      <c r="B88" s="8" t="s">
        <v>16</v>
      </c>
      <c r="C88" s="8" t="s">
        <v>17</v>
      </c>
      <c r="D88" s="25" t="s">
        <v>1213</v>
      </c>
      <c r="E88" s="8">
        <f t="shared" si="10"/>
        <v>1172.87</v>
      </c>
      <c r="F88" s="8">
        <f t="shared" si="10"/>
        <v>1172.87</v>
      </c>
      <c r="G88" s="8">
        <v>6</v>
      </c>
      <c r="H88" s="20" t="s">
        <v>98</v>
      </c>
      <c r="I88" s="8">
        <f t="shared" si="11"/>
        <v>0.002</v>
      </c>
      <c r="J88" s="26">
        <v>2</v>
      </c>
      <c r="K88" s="18"/>
      <c r="L88" s="11">
        <f t="shared" si="12"/>
        <v>0</v>
      </c>
      <c r="M88" s="11">
        <f t="shared" si="13"/>
        <v>0.002</v>
      </c>
    </row>
    <row r="89" spans="1:13" s="6" customFormat="1" ht="25.5">
      <c r="A89" s="11">
        <v>76</v>
      </c>
      <c r="B89" s="8" t="s">
        <v>16</v>
      </c>
      <c r="C89" s="8" t="s">
        <v>17</v>
      </c>
      <c r="D89" s="25" t="s">
        <v>1214</v>
      </c>
      <c r="E89" s="8">
        <f t="shared" si="10"/>
        <v>1172.87</v>
      </c>
      <c r="F89" s="8">
        <f t="shared" si="10"/>
        <v>1172.87</v>
      </c>
      <c r="G89" s="8">
        <v>6</v>
      </c>
      <c r="H89" s="20" t="s">
        <v>1609</v>
      </c>
      <c r="I89" s="8">
        <f t="shared" si="11"/>
        <v>0.0005</v>
      </c>
      <c r="J89" s="26">
        <v>0.5</v>
      </c>
      <c r="K89" s="18"/>
      <c r="L89" s="11">
        <f t="shared" si="12"/>
        <v>0</v>
      </c>
      <c r="M89" s="11">
        <f t="shared" si="13"/>
        <v>0.0005</v>
      </c>
    </row>
    <row r="90" spans="1:13" s="6" customFormat="1" ht="25.5">
      <c r="A90" s="11">
        <v>77</v>
      </c>
      <c r="B90" s="8" t="s">
        <v>16</v>
      </c>
      <c r="C90" s="8" t="s">
        <v>17</v>
      </c>
      <c r="D90" s="25" t="s">
        <v>697</v>
      </c>
      <c r="E90" s="8">
        <f t="shared" si="10"/>
        <v>1172.87</v>
      </c>
      <c r="F90" s="8">
        <f t="shared" si="10"/>
        <v>1172.87</v>
      </c>
      <c r="G90" s="8">
        <v>6</v>
      </c>
      <c r="H90" s="20" t="s">
        <v>99</v>
      </c>
      <c r="I90" s="8">
        <f aca="true" t="shared" si="14" ref="I90:I109">J90/1000</f>
        <v>0.0003</v>
      </c>
      <c r="J90" s="26">
        <v>0.3</v>
      </c>
      <c r="K90" s="18">
        <v>0.31</v>
      </c>
      <c r="L90" s="11">
        <f aca="true" t="shared" si="15" ref="L90:L110">K90/1000</f>
        <v>0.00031</v>
      </c>
      <c r="M90" s="11">
        <f aca="true" t="shared" si="16" ref="M90:M110">I90-L90</f>
        <v>-1.0000000000000026E-05</v>
      </c>
    </row>
    <row r="91" spans="1:13" s="6" customFormat="1" ht="25.5">
      <c r="A91" s="11">
        <v>78</v>
      </c>
      <c r="B91" s="8" t="s">
        <v>16</v>
      </c>
      <c r="C91" s="8" t="s">
        <v>17</v>
      </c>
      <c r="D91" s="25" t="s">
        <v>976</v>
      </c>
      <c r="E91" s="8">
        <f t="shared" si="10"/>
        <v>1172.87</v>
      </c>
      <c r="F91" s="8">
        <f t="shared" si="10"/>
        <v>1172.87</v>
      </c>
      <c r="G91" s="8">
        <v>6</v>
      </c>
      <c r="H91" s="20" t="s">
        <v>146</v>
      </c>
      <c r="I91" s="8">
        <f t="shared" si="14"/>
        <v>0.001</v>
      </c>
      <c r="J91" s="26">
        <v>1</v>
      </c>
      <c r="K91" s="18"/>
      <c r="L91" s="11">
        <f t="shared" si="15"/>
        <v>0</v>
      </c>
      <c r="M91" s="11">
        <f t="shared" si="16"/>
        <v>0.001</v>
      </c>
    </row>
    <row r="92" spans="1:13" s="6" customFormat="1" ht="25.5">
      <c r="A92" s="11">
        <v>79</v>
      </c>
      <c r="B92" s="8" t="s">
        <v>16</v>
      </c>
      <c r="C92" s="8" t="s">
        <v>17</v>
      </c>
      <c r="D92" s="25" t="s">
        <v>1640</v>
      </c>
      <c r="E92" s="8">
        <f t="shared" si="10"/>
        <v>1172.87</v>
      </c>
      <c r="F92" s="8">
        <f t="shared" si="10"/>
        <v>1172.87</v>
      </c>
      <c r="G92" s="8">
        <v>6</v>
      </c>
      <c r="H92" s="20" t="s">
        <v>1017</v>
      </c>
      <c r="I92" s="8">
        <f t="shared" si="14"/>
        <v>0.001</v>
      </c>
      <c r="J92" s="26">
        <v>1</v>
      </c>
      <c r="K92" s="18">
        <v>0.28</v>
      </c>
      <c r="L92" s="11">
        <f t="shared" si="15"/>
        <v>0.00028000000000000003</v>
      </c>
      <c r="M92" s="11">
        <f t="shared" si="16"/>
        <v>0.0007199999999999999</v>
      </c>
    </row>
    <row r="93" spans="1:13" s="6" customFormat="1" ht="25.5">
      <c r="A93" s="11">
        <v>80</v>
      </c>
      <c r="B93" s="8" t="s">
        <v>16</v>
      </c>
      <c r="C93" s="8" t="s">
        <v>17</v>
      </c>
      <c r="D93" s="25" t="s">
        <v>1641</v>
      </c>
      <c r="E93" s="8">
        <f t="shared" si="10"/>
        <v>1172.87</v>
      </c>
      <c r="F93" s="8">
        <f t="shared" si="10"/>
        <v>1172.87</v>
      </c>
      <c r="G93" s="8">
        <v>6</v>
      </c>
      <c r="H93" s="20" t="s">
        <v>1142</v>
      </c>
      <c r="I93" s="8">
        <f t="shared" si="14"/>
        <v>0.0017</v>
      </c>
      <c r="J93" s="26">
        <v>1.7</v>
      </c>
      <c r="K93" s="18"/>
      <c r="L93" s="11">
        <f t="shared" si="15"/>
        <v>0</v>
      </c>
      <c r="M93" s="11">
        <f t="shared" si="16"/>
        <v>0.0017</v>
      </c>
    </row>
    <row r="94" spans="1:13" s="6" customFormat="1" ht="25.5">
      <c r="A94" s="11">
        <v>81</v>
      </c>
      <c r="B94" s="8" t="s">
        <v>16</v>
      </c>
      <c r="C94" s="8" t="s">
        <v>17</v>
      </c>
      <c r="D94" s="25" t="s">
        <v>1215</v>
      </c>
      <c r="E94" s="8">
        <f t="shared" si="10"/>
        <v>1172.87</v>
      </c>
      <c r="F94" s="8">
        <f t="shared" si="10"/>
        <v>1172.87</v>
      </c>
      <c r="G94" s="8">
        <v>6</v>
      </c>
      <c r="H94" s="20" t="s">
        <v>100</v>
      </c>
      <c r="I94" s="8">
        <f t="shared" si="14"/>
        <v>0.0005</v>
      </c>
      <c r="J94" s="26">
        <v>0.5</v>
      </c>
      <c r="K94" s="18">
        <v>0.56</v>
      </c>
      <c r="L94" s="11">
        <f t="shared" si="15"/>
        <v>0.0005600000000000001</v>
      </c>
      <c r="M94" s="11">
        <f t="shared" si="16"/>
        <v>-6.000000000000005E-05</v>
      </c>
    </row>
    <row r="95" spans="1:13" s="6" customFormat="1" ht="25.5">
      <c r="A95" s="11">
        <v>82</v>
      </c>
      <c r="B95" s="8" t="s">
        <v>16</v>
      </c>
      <c r="C95" s="8" t="s">
        <v>17</v>
      </c>
      <c r="D95" s="25" t="s">
        <v>1642</v>
      </c>
      <c r="E95" s="8">
        <f t="shared" si="10"/>
        <v>1172.87</v>
      </c>
      <c r="F95" s="8">
        <f t="shared" si="10"/>
        <v>1172.87</v>
      </c>
      <c r="G95" s="8">
        <v>6</v>
      </c>
      <c r="H95" s="20" t="s">
        <v>1149</v>
      </c>
      <c r="I95" s="8">
        <f t="shared" si="14"/>
        <v>0.001</v>
      </c>
      <c r="J95" s="26">
        <v>1</v>
      </c>
      <c r="K95" s="18">
        <v>0.04</v>
      </c>
      <c r="L95" s="11">
        <f t="shared" si="15"/>
        <v>4E-05</v>
      </c>
      <c r="M95" s="11">
        <f t="shared" si="16"/>
        <v>0.00096</v>
      </c>
    </row>
    <row r="96" spans="1:13" s="6" customFormat="1" ht="25.5">
      <c r="A96" s="11">
        <v>83</v>
      </c>
      <c r="B96" s="8" t="s">
        <v>16</v>
      </c>
      <c r="C96" s="8" t="s">
        <v>17</v>
      </c>
      <c r="D96" s="25" t="s">
        <v>698</v>
      </c>
      <c r="E96" s="8">
        <f t="shared" si="10"/>
        <v>1172.87</v>
      </c>
      <c r="F96" s="8">
        <f t="shared" si="10"/>
        <v>1172.87</v>
      </c>
      <c r="G96" s="8">
        <v>6</v>
      </c>
      <c r="H96" s="20" t="s">
        <v>1066</v>
      </c>
      <c r="I96" s="8">
        <f t="shared" si="14"/>
        <v>0.0009</v>
      </c>
      <c r="J96" s="26">
        <v>0.9</v>
      </c>
      <c r="K96" s="18">
        <v>0.29</v>
      </c>
      <c r="L96" s="11">
        <f t="shared" si="15"/>
        <v>0.00029</v>
      </c>
      <c r="M96" s="11">
        <f t="shared" si="16"/>
        <v>0.00061</v>
      </c>
    </row>
    <row r="97" spans="1:13" s="6" customFormat="1" ht="25.5">
      <c r="A97" s="11">
        <v>84</v>
      </c>
      <c r="B97" s="8" t="s">
        <v>16</v>
      </c>
      <c r="C97" s="8" t="s">
        <v>17</v>
      </c>
      <c r="D97" s="25" t="s">
        <v>1216</v>
      </c>
      <c r="E97" s="8">
        <f t="shared" si="10"/>
        <v>1172.87</v>
      </c>
      <c r="F97" s="8">
        <f t="shared" si="10"/>
        <v>1172.87</v>
      </c>
      <c r="G97" s="8">
        <v>6</v>
      </c>
      <c r="H97" s="20" t="s">
        <v>101</v>
      </c>
      <c r="I97" s="8">
        <f t="shared" si="14"/>
        <v>0.0001</v>
      </c>
      <c r="J97" s="26">
        <v>0.1</v>
      </c>
      <c r="K97" s="18"/>
      <c r="L97" s="11">
        <f t="shared" si="15"/>
        <v>0</v>
      </c>
      <c r="M97" s="11">
        <f t="shared" si="16"/>
        <v>0.0001</v>
      </c>
    </row>
    <row r="98" spans="1:13" s="6" customFormat="1" ht="25.5">
      <c r="A98" s="11">
        <v>85</v>
      </c>
      <c r="B98" s="8" t="s">
        <v>16</v>
      </c>
      <c r="C98" s="8" t="s">
        <v>17</v>
      </c>
      <c r="D98" s="25" t="s">
        <v>699</v>
      </c>
      <c r="E98" s="8">
        <f t="shared" si="10"/>
        <v>1172.87</v>
      </c>
      <c r="F98" s="8">
        <f t="shared" si="10"/>
        <v>1172.87</v>
      </c>
      <c r="G98" s="8">
        <v>6</v>
      </c>
      <c r="H98" s="20" t="s">
        <v>102</v>
      </c>
      <c r="I98" s="8">
        <f t="shared" si="14"/>
        <v>0.0005</v>
      </c>
      <c r="J98" s="26">
        <v>0.5</v>
      </c>
      <c r="K98" s="18">
        <v>0.55</v>
      </c>
      <c r="L98" s="11">
        <f t="shared" si="15"/>
        <v>0.00055</v>
      </c>
      <c r="M98" s="11">
        <f t="shared" si="16"/>
        <v>-5.000000000000002E-05</v>
      </c>
    </row>
    <row r="99" spans="1:13" s="6" customFormat="1" ht="25.5">
      <c r="A99" s="11">
        <v>86</v>
      </c>
      <c r="B99" s="8" t="s">
        <v>16</v>
      </c>
      <c r="C99" s="8" t="s">
        <v>17</v>
      </c>
      <c r="D99" s="25" t="s">
        <v>1217</v>
      </c>
      <c r="E99" s="8">
        <f t="shared" si="10"/>
        <v>1172.87</v>
      </c>
      <c r="F99" s="8">
        <f t="shared" si="10"/>
        <v>1172.87</v>
      </c>
      <c r="G99" s="8">
        <v>6</v>
      </c>
      <c r="H99" s="20" t="s">
        <v>1018</v>
      </c>
      <c r="I99" s="8">
        <f t="shared" si="14"/>
        <v>0.0015</v>
      </c>
      <c r="J99" s="26">
        <v>1.5</v>
      </c>
      <c r="K99" s="18"/>
      <c r="L99" s="11">
        <f t="shared" si="15"/>
        <v>0</v>
      </c>
      <c r="M99" s="11">
        <f t="shared" si="16"/>
        <v>0.0015</v>
      </c>
    </row>
    <row r="100" spans="1:13" s="6" customFormat="1" ht="25.5">
      <c r="A100" s="11">
        <v>87</v>
      </c>
      <c r="B100" s="8" t="s">
        <v>16</v>
      </c>
      <c r="C100" s="8" t="s">
        <v>17</v>
      </c>
      <c r="D100" s="25" t="s">
        <v>1218</v>
      </c>
      <c r="E100" s="8">
        <f t="shared" si="10"/>
        <v>1172.87</v>
      </c>
      <c r="F100" s="8">
        <f t="shared" si="10"/>
        <v>1172.87</v>
      </c>
      <c r="G100" s="8">
        <v>6</v>
      </c>
      <c r="H100" s="20" t="s">
        <v>1019</v>
      </c>
      <c r="I100" s="8">
        <f t="shared" si="14"/>
        <v>0.0005</v>
      </c>
      <c r="J100" s="26">
        <v>0.5</v>
      </c>
      <c r="K100" s="18"/>
      <c r="L100" s="11">
        <f t="shared" si="15"/>
        <v>0</v>
      </c>
      <c r="M100" s="11">
        <f t="shared" si="16"/>
        <v>0.0005</v>
      </c>
    </row>
    <row r="101" spans="1:13" s="6" customFormat="1" ht="25.5">
      <c r="A101" s="11">
        <v>88</v>
      </c>
      <c r="B101" s="8" t="s">
        <v>16</v>
      </c>
      <c r="C101" s="8" t="s">
        <v>17</v>
      </c>
      <c r="D101" s="25" t="s">
        <v>1219</v>
      </c>
      <c r="E101" s="8">
        <f t="shared" si="10"/>
        <v>1172.87</v>
      </c>
      <c r="F101" s="8">
        <f t="shared" si="10"/>
        <v>1172.87</v>
      </c>
      <c r="G101" s="8">
        <v>6</v>
      </c>
      <c r="H101" s="20" t="s">
        <v>1067</v>
      </c>
      <c r="I101" s="8">
        <f t="shared" si="14"/>
        <v>0.001</v>
      </c>
      <c r="J101" s="26">
        <v>1</v>
      </c>
      <c r="K101" s="18"/>
      <c r="L101" s="11">
        <f t="shared" si="15"/>
        <v>0</v>
      </c>
      <c r="M101" s="11">
        <f t="shared" si="16"/>
        <v>0.001</v>
      </c>
    </row>
    <row r="102" spans="1:13" s="6" customFormat="1" ht="25.5">
      <c r="A102" s="11">
        <v>89</v>
      </c>
      <c r="B102" s="8" t="s">
        <v>16</v>
      </c>
      <c r="C102" s="8" t="s">
        <v>17</v>
      </c>
      <c r="D102" s="25" t="s">
        <v>1220</v>
      </c>
      <c r="E102" s="8">
        <f t="shared" si="10"/>
        <v>1172.87</v>
      </c>
      <c r="F102" s="8">
        <f t="shared" si="10"/>
        <v>1172.87</v>
      </c>
      <c r="G102" s="8">
        <v>6</v>
      </c>
      <c r="H102" s="20" t="s">
        <v>67</v>
      </c>
      <c r="I102" s="8">
        <f t="shared" si="14"/>
        <v>0.001</v>
      </c>
      <c r="J102" s="26">
        <v>1</v>
      </c>
      <c r="K102" s="18"/>
      <c r="L102" s="11">
        <f t="shared" si="15"/>
        <v>0</v>
      </c>
      <c r="M102" s="11">
        <f t="shared" si="16"/>
        <v>0.001</v>
      </c>
    </row>
    <row r="103" spans="1:13" s="6" customFormat="1" ht="25.5">
      <c r="A103" s="11">
        <v>90</v>
      </c>
      <c r="B103" s="8" t="s">
        <v>16</v>
      </c>
      <c r="C103" s="8" t="s">
        <v>17</v>
      </c>
      <c r="D103" s="25" t="s">
        <v>700</v>
      </c>
      <c r="E103" s="8">
        <f t="shared" si="10"/>
        <v>1172.87</v>
      </c>
      <c r="F103" s="8">
        <f t="shared" si="10"/>
        <v>1172.87</v>
      </c>
      <c r="G103" s="8">
        <v>6</v>
      </c>
      <c r="H103" s="20" t="s">
        <v>103</v>
      </c>
      <c r="I103" s="8">
        <f t="shared" si="14"/>
        <v>0.001</v>
      </c>
      <c r="J103" s="26">
        <v>1</v>
      </c>
      <c r="K103" s="18"/>
      <c r="L103" s="11">
        <f t="shared" si="15"/>
        <v>0</v>
      </c>
      <c r="M103" s="11">
        <f t="shared" si="16"/>
        <v>0.001</v>
      </c>
    </row>
    <row r="104" spans="1:13" s="6" customFormat="1" ht="25.5">
      <c r="A104" s="11">
        <v>91</v>
      </c>
      <c r="B104" s="8" t="s">
        <v>16</v>
      </c>
      <c r="C104" s="8" t="s">
        <v>17</v>
      </c>
      <c r="D104" s="25" t="s">
        <v>1221</v>
      </c>
      <c r="E104" s="8">
        <f t="shared" si="10"/>
        <v>1172.87</v>
      </c>
      <c r="F104" s="8">
        <f t="shared" si="10"/>
        <v>1172.87</v>
      </c>
      <c r="G104" s="8">
        <v>6</v>
      </c>
      <c r="H104" s="20" t="s">
        <v>150</v>
      </c>
      <c r="I104" s="8">
        <f t="shared" si="14"/>
        <v>0.0005</v>
      </c>
      <c r="J104" s="26">
        <v>0.5</v>
      </c>
      <c r="K104" s="18">
        <v>0.09</v>
      </c>
      <c r="L104" s="11">
        <f t="shared" si="15"/>
        <v>8.999999999999999E-05</v>
      </c>
      <c r="M104" s="11">
        <f t="shared" si="16"/>
        <v>0.00041</v>
      </c>
    </row>
    <row r="105" spans="1:13" s="6" customFormat="1" ht="25.5">
      <c r="A105" s="11">
        <v>92</v>
      </c>
      <c r="B105" s="8" t="s">
        <v>16</v>
      </c>
      <c r="C105" s="8" t="s">
        <v>17</v>
      </c>
      <c r="D105" s="25" t="s">
        <v>105</v>
      </c>
      <c r="E105" s="8">
        <f t="shared" si="10"/>
        <v>1172.87</v>
      </c>
      <c r="F105" s="8">
        <f t="shared" si="10"/>
        <v>1172.87</v>
      </c>
      <c r="G105" s="8">
        <v>6</v>
      </c>
      <c r="H105" s="20" t="s">
        <v>104</v>
      </c>
      <c r="I105" s="8">
        <f t="shared" si="14"/>
        <v>0.001</v>
      </c>
      <c r="J105" s="26">
        <v>1</v>
      </c>
      <c r="K105" s="18"/>
      <c r="L105" s="11">
        <f t="shared" si="15"/>
        <v>0</v>
      </c>
      <c r="M105" s="11">
        <f t="shared" si="16"/>
        <v>0.001</v>
      </c>
    </row>
    <row r="106" spans="1:13" s="6" customFormat="1" ht="25.5">
      <c r="A106" s="11">
        <v>93</v>
      </c>
      <c r="B106" s="8" t="s">
        <v>16</v>
      </c>
      <c r="C106" s="8" t="s">
        <v>17</v>
      </c>
      <c r="D106" s="25" t="s">
        <v>106</v>
      </c>
      <c r="E106" s="8">
        <f t="shared" si="10"/>
        <v>1172.87</v>
      </c>
      <c r="F106" s="8">
        <f t="shared" si="10"/>
        <v>1172.87</v>
      </c>
      <c r="G106" s="8">
        <v>6</v>
      </c>
      <c r="H106" s="20" t="s">
        <v>104</v>
      </c>
      <c r="I106" s="8">
        <f t="shared" si="14"/>
        <v>0.001</v>
      </c>
      <c r="J106" s="26">
        <v>1</v>
      </c>
      <c r="K106" s="18"/>
      <c r="L106" s="11">
        <f t="shared" si="15"/>
        <v>0</v>
      </c>
      <c r="M106" s="11">
        <f t="shared" si="16"/>
        <v>0.001</v>
      </c>
    </row>
    <row r="107" spans="1:13" s="6" customFormat="1" ht="25.5">
      <c r="A107" s="11">
        <v>94</v>
      </c>
      <c r="B107" s="8" t="s">
        <v>16</v>
      </c>
      <c r="C107" s="8" t="s">
        <v>17</v>
      </c>
      <c r="D107" s="25" t="s">
        <v>974</v>
      </c>
      <c r="E107" s="8">
        <f t="shared" si="10"/>
        <v>1172.87</v>
      </c>
      <c r="F107" s="8">
        <f t="shared" si="10"/>
        <v>1172.87</v>
      </c>
      <c r="G107" s="8">
        <v>6</v>
      </c>
      <c r="H107" s="20" t="s">
        <v>107</v>
      </c>
      <c r="I107" s="8">
        <f t="shared" si="14"/>
        <v>0.0015</v>
      </c>
      <c r="J107" s="26">
        <v>1.5</v>
      </c>
      <c r="K107" s="18">
        <v>0.2</v>
      </c>
      <c r="L107" s="11">
        <f t="shared" si="15"/>
        <v>0.0002</v>
      </c>
      <c r="M107" s="11">
        <f t="shared" si="16"/>
        <v>0.0013</v>
      </c>
    </row>
    <row r="108" spans="1:13" s="6" customFormat="1" ht="25.5">
      <c r="A108" s="11">
        <v>95</v>
      </c>
      <c r="B108" s="8" t="s">
        <v>16</v>
      </c>
      <c r="C108" s="8" t="s">
        <v>17</v>
      </c>
      <c r="D108" s="25" t="s">
        <v>1643</v>
      </c>
      <c r="E108" s="8">
        <f t="shared" si="10"/>
        <v>1172.87</v>
      </c>
      <c r="F108" s="8">
        <f t="shared" si="10"/>
        <v>1172.87</v>
      </c>
      <c r="G108" s="8">
        <v>6</v>
      </c>
      <c r="H108" s="20" t="s">
        <v>1020</v>
      </c>
      <c r="I108" s="8">
        <f t="shared" si="14"/>
        <v>0.005</v>
      </c>
      <c r="J108" s="26">
        <v>5</v>
      </c>
      <c r="K108" s="18"/>
      <c r="L108" s="11">
        <f t="shared" si="15"/>
        <v>0</v>
      </c>
      <c r="M108" s="11">
        <f t="shared" si="16"/>
        <v>0.005</v>
      </c>
    </row>
    <row r="109" spans="1:13" s="6" customFormat="1" ht="25.5">
      <c r="A109" s="11">
        <v>96</v>
      </c>
      <c r="B109" s="8" t="s">
        <v>16</v>
      </c>
      <c r="C109" s="8" t="s">
        <v>17</v>
      </c>
      <c r="D109" s="25" t="s">
        <v>1644</v>
      </c>
      <c r="E109" s="8">
        <f t="shared" si="10"/>
        <v>1172.87</v>
      </c>
      <c r="F109" s="8">
        <f t="shared" si="10"/>
        <v>1172.87</v>
      </c>
      <c r="G109" s="8">
        <v>6</v>
      </c>
      <c r="H109" s="20" t="s">
        <v>1572</v>
      </c>
      <c r="I109" s="8">
        <f t="shared" si="14"/>
        <v>0.0013</v>
      </c>
      <c r="J109" s="26">
        <v>1.3</v>
      </c>
      <c r="K109" s="18"/>
      <c r="L109" s="11">
        <f t="shared" si="15"/>
        <v>0</v>
      </c>
      <c r="M109" s="11">
        <f t="shared" si="16"/>
        <v>0.0013</v>
      </c>
    </row>
    <row r="110" spans="1:13" s="6" customFormat="1" ht="25.5">
      <c r="A110" s="11">
        <v>97</v>
      </c>
      <c r="B110" s="8" t="s">
        <v>16</v>
      </c>
      <c r="C110" s="8" t="s">
        <v>17</v>
      </c>
      <c r="D110" s="25" t="s">
        <v>701</v>
      </c>
      <c r="E110" s="8">
        <f t="shared" si="10"/>
        <v>1172.87</v>
      </c>
      <c r="F110" s="8">
        <f t="shared" si="10"/>
        <v>1172.87</v>
      </c>
      <c r="G110" s="8">
        <v>6</v>
      </c>
      <c r="H110" s="20" t="s">
        <v>108</v>
      </c>
      <c r="I110" s="8">
        <f aca="true" t="shared" si="17" ref="I110:I124">J110/1000</f>
        <v>0.001</v>
      </c>
      <c r="J110" s="26">
        <v>1</v>
      </c>
      <c r="K110" s="18">
        <v>0.05</v>
      </c>
      <c r="L110" s="11">
        <f t="shared" si="15"/>
        <v>5E-05</v>
      </c>
      <c r="M110" s="11">
        <f t="shared" si="16"/>
        <v>0.00095</v>
      </c>
    </row>
    <row r="111" spans="1:13" s="6" customFormat="1" ht="25.5">
      <c r="A111" s="11">
        <v>98</v>
      </c>
      <c r="B111" s="8" t="s">
        <v>16</v>
      </c>
      <c r="C111" s="8" t="s">
        <v>17</v>
      </c>
      <c r="D111" s="25" t="s">
        <v>760</v>
      </c>
      <c r="E111" s="8">
        <f t="shared" si="10"/>
        <v>1172.87</v>
      </c>
      <c r="F111" s="8">
        <f t="shared" si="10"/>
        <v>1172.87</v>
      </c>
      <c r="G111" s="8">
        <v>6</v>
      </c>
      <c r="H111" s="20" t="s">
        <v>109</v>
      </c>
      <c r="I111" s="8">
        <f t="shared" si="17"/>
        <v>0.0008</v>
      </c>
      <c r="J111" s="26">
        <v>0.8</v>
      </c>
      <c r="K111" s="18"/>
      <c r="L111" s="11">
        <f aca="true" t="shared" si="18" ref="L111:L124">K111/1000</f>
        <v>0</v>
      </c>
      <c r="M111" s="11">
        <f aca="true" t="shared" si="19" ref="M111:M124">I111-L111</f>
        <v>0.0008</v>
      </c>
    </row>
    <row r="112" spans="1:13" s="6" customFormat="1" ht="25.5">
      <c r="A112" s="11">
        <v>99</v>
      </c>
      <c r="B112" s="8" t="s">
        <v>16</v>
      </c>
      <c r="C112" s="8" t="s">
        <v>17</v>
      </c>
      <c r="D112" s="25" t="s">
        <v>1222</v>
      </c>
      <c r="E112" s="8">
        <f t="shared" si="10"/>
        <v>1172.87</v>
      </c>
      <c r="F112" s="8">
        <f t="shared" si="10"/>
        <v>1172.87</v>
      </c>
      <c r="G112" s="8">
        <v>6</v>
      </c>
      <c r="H112" s="20" t="s">
        <v>110</v>
      </c>
      <c r="I112" s="8">
        <f t="shared" si="17"/>
        <v>0.0016</v>
      </c>
      <c r="J112" s="26">
        <v>1.6</v>
      </c>
      <c r="K112" s="18"/>
      <c r="L112" s="11">
        <f t="shared" si="18"/>
        <v>0</v>
      </c>
      <c r="M112" s="11">
        <f t="shared" si="19"/>
        <v>0.0016</v>
      </c>
    </row>
    <row r="113" spans="1:13" s="6" customFormat="1" ht="25.5">
      <c r="A113" s="11">
        <v>100</v>
      </c>
      <c r="B113" s="8" t="s">
        <v>16</v>
      </c>
      <c r="C113" s="8" t="s">
        <v>17</v>
      </c>
      <c r="D113" s="25" t="s">
        <v>1223</v>
      </c>
      <c r="E113" s="8">
        <f t="shared" si="10"/>
        <v>1172.87</v>
      </c>
      <c r="F113" s="8">
        <f t="shared" si="10"/>
        <v>1172.87</v>
      </c>
      <c r="G113" s="8">
        <v>6</v>
      </c>
      <c r="H113" s="20" t="s">
        <v>111</v>
      </c>
      <c r="I113" s="8">
        <f t="shared" si="17"/>
        <v>0.0005</v>
      </c>
      <c r="J113" s="26">
        <v>0.5</v>
      </c>
      <c r="K113" s="18"/>
      <c r="L113" s="11">
        <f t="shared" si="18"/>
        <v>0</v>
      </c>
      <c r="M113" s="11">
        <f t="shared" si="19"/>
        <v>0.0005</v>
      </c>
    </row>
    <row r="114" spans="1:13" s="6" customFormat="1" ht="25.5">
      <c r="A114" s="11">
        <v>101</v>
      </c>
      <c r="B114" s="8" t="s">
        <v>16</v>
      </c>
      <c r="C114" s="8" t="s">
        <v>17</v>
      </c>
      <c r="D114" s="25" t="s">
        <v>1500</v>
      </c>
      <c r="E114" s="8">
        <f t="shared" si="10"/>
        <v>1172.87</v>
      </c>
      <c r="F114" s="8">
        <f t="shared" si="10"/>
        <v>1172.87</v>
      </c>
      <c r="G114" s="8">
        <v>6</v>
      </c>
      <c r="H114" s="20" t="s">
        <v>1489</v>
      </c>
      <c r="I114" s="8">
        <f t="shared" si="17"/>
        <v>0.0015</v>
      </c>
      <c r="J114" s="26">
        <v>1.5</v>
      </c>
      <c r="K114" s="18"/>
      <c r="L114" s="11">
        <f t="shared" si="18"/>
        <v>0</v>
      </c>
      <c r="M114" s="11">
        <f t="shared" si="19"/>
        <v>0.0015</v>
      </c>
    </row>
    <row r="115" spans="1:13" s="6" customFormat="1" ht="25.5">
      <c r="A115" s="11">
        <v>102</v>
      </c>
      <c r="B115" s="8" t="s">
        <v>16</v>
      </c>
      <c r="C115" s="8" t="s">
        <v>17</v>
      </c>
      <c r="D115" s="25" t="s">
        <v>673</v>
      </c>
      <c r="E115" s="8">
        <f t="shared" si="10"/>
        <v>1172.87</v>
      </c>
      <c r="F115" s="8">
        <f t="shared" si="10"/>
        <v>1172.87</v>
      </c>
      <c r="G115" s="8">
        <v>6</v>
      </c>
      <c r="H115" s="20" t="s">
        <v>70</v>
      </c>
      <c r="I115" s="8">
        <f t="shared" si="17"/>
        <v>0.002</v>
      </c>
      <c r="J115" s="26">
        <v>2</v>
      </c>
      <c r="K115" s="18"/>
      <c r="L115" s="11">
        <f t="shared" si="18"/>
        <v>0</v>
      </c>
      <c r="M115" s="11">
        <f t="shared" si="19"/>
        <v>0.002</v>
      </c>
    </row>
    <row r="116" spans="1:13" s="6" customFormat="1" ht="25.5">
      <c r="A116" s="11">
        <v>103</v>
      </c>
      <c r="B116" s="8" t="s">
        <v>16</v>
      </c>
      <c r="C116" s="8" t="s">
        <v>17</v>
      </c>
      <c r="D116" s="25" t="s">
        <v>1645</v>
      </c>
      <c r="E116" s="8">
        <f t="shared" si="10"/>
        <v>1172.87</v>
      </c>
      <c r="F116" s="8">
        <f t="shared" si="10"/>
        <v>1172.87</v>
      </c>
      <c r="G116" s="8">
        <v>6</v>
      </c>
      <c r="H116" s="20" t="s">
        <v>1490</v>
      </c>
      <c r="I116" s="8">
        <f t="shared" si="17"/>
        <v>0.001</v>
      </c>
      <c r="J116" s="26">
        <v>1</v>
      </c>
      <c r="K116" s="18"/>
      <c r="L116" s="11">
        <f t="shared" si="18"/>
        <v>0</v>
      </c>
      <c r="M116" s="11">
        <f t="shared" si="19"/>
        <v>0.001</v>
      </c>
    </row>
    <row r="117" spans="1:13" s="6" customFormat="1" ht="25.5">
      <c r="A117" s="11">
        <v>104</v>
      </c>
      <c r="B117" s="8" t="s">
        <v>16</v>
      </c>
      <c r="C117" s="8" t="s">
        <v>17</v>
      </c>
      <c r="D117" s="25" t="s">
        <v>1646</v>
      </c>
      <c r="E117" s="8">
        <f t="shared" si="10"/>
        <v>1172.87</v>
      </c>
      <c r="F117" s="8">
        <f t="shared" si="10"/>
        <v>1172.87</v>
      </c>
      <c r="G117" s="8">
        <v>6</v>
      </c>
      <c r="H117" s="20" t="s">
        <v>1490</v>
      </c>
      <c r="I117" s="8">
        <f t="shared" si="17"/>
        <v>0.001</v>
      </c>
      <c r="J117" s="26">
        <v>1</v>
      </c>
      <c r="K117" s="18"/>
      <c r="L117" s="11">
        <f t="shared" si="18"/>
        <v>0</v>
      </c>
      <c r="M117" s="11">
        <f t="shared" si="19"/>
        <v>0.001</v>
      </c>
    </row>
    <row r="118" spans="1:13" s="6" customFormat="1" ht="25.5">
      <c r="A118" s="11">
        <v>105</v>
      </c>
      <c r="B118" s="8" t="s">
        <v>16</v>
      </c>
      <c r="C118" s="8" t="s">
        <v>17</v>
      </c>
      <c r="D118" s="25" t="s">
        <v>114</v>
      </c>
      <c r="E118" s="8">
        <f t="shared" si="10"/>
        <v>1172.87</v>
      </c>
      <c r="F118" s="8">
        <f t="shared" si="10"/>
        <v>1172.87</v>
      </c>
      <c r="G118" s="8">
        <v>6</v>
      </c>
      <c r="H118" s="20" t="s">
        <v>113</v>
      </c>
      <c r="I118" s="8">
        <f t="shared" si="17"/>
        <v>0.0002</v>
      </c>
      <c r="J118" s="26">
        <v>0.2</v>
      </c>
      <c r="K118" s="18"/>
      <c r="L118" s="11">
        <f t="shared" si="18"/>
        <v>0</v>
      </c>
      <c r="M118" s="11">
        <f t="shared" si="19"/>
        <v>0.0002</v>
      </c>
    </row>
    <row r="119" spans="1:13" s="6" customFormat="1" ht="25.5">
      <c r="A119" s="11">
        <v>106</v>
      </c>
      <c r="B119" s="8" t="s">
        <v>16</v>
      </c>
      <c r="C119" s="8" t="s">
        <v>17</v>
      </c>
      <c r="D119" s="25" t="s">
        <v>1054</v>
      </c>
      <c r="E119" s="8">
        <f t="shared" si="10"/>
        <v>1172.87</v>
      </c>
      <c r="F119" s="8">
        <f t="shared" si="10"/>
        <v>1172.87</v>
      </c>
      <c r="G119" s="8">
        <v>6</v>
      </c>
      <c r="H119" s="20" t="s">
        <v>113</v>
      </c>
      <c r="I119" s="8">
        <f t="shared" si="17"/>
        <v>0.0015</v>
      </c>
      <c r="J119" s="26">
        <v>1.5</v>
      </c>
      <c r="K119" s="18"/>
      <c r="L119" s="11">
        <f t="shared" si="18"/>
        <v>0</v>
      </c>
      <c r="M119" s="11">
        <f t="shared" si="19"/>
        <v>0.0015</v>
      </c>
    </row>
    <row r="120" spans="1:13" s="6" customFormat="1" ht="25.5">
      <c r="A120" s="11">
        <v>107</v>
      </c>
      <c r="B120" s="8" t="s">
        <v>16</v>
      </c>
      <c r="C120" s="8" t="s">
        <v>17</v>
      </c>
      <c r="D120" s="25" t="s">
        <v>1491</v>
      </c>
      <c r="E120" s="8">
        <f t="shared" si="10"/>
        <v>1172.87</v>
      </c>
      <c r="F120" s="8">
        <f t="shared" si="10"/>
        <v>1172.87</v>
      </c>
      <c r="G120" s="8">
        <v>6</v>
      </c>
      <c r="H120" s="20" t="s">
        <v>113</v>
      </c>
      <c r="I120" s="8">
        <f t="shared" si="17"/>
        <v>0.0002</v>
      </c>
      <c r="J120" s="26">
        <v>0.2</v>
      </c>
      <c r="K120" s="18"/>
      <c r="L120" s="11">
        <f t="shared" si="18"/>
        <v>0</v>
      </c>
      <c r="M120" s="11">
        <f t="shared" si="19"/>
        <v>0.0002</v>
      </c>
    </row>
    <row r="121" spans="1:13" s="6" customFormat="1" ht="25.5">
      <c r="A121" s="11">
        <v>108</v>
      </c>
      <c r="B121" s="8" t="s">
        <v>16</v>
      </c>
      <c r="C121" s="8" t="s">
        <v>17</v>
      </c>
      <c r="D121" s="25" t="s">
        <v>985</v>
      </c>
      <c r="E121" s="8">
        <f t="shared" si="10"/>
        <v>1172.87</v>
      </c>
      <c r="F121" s="8">
        <f t="shared" si="10"/>
        <v>1172.87</v>
      </c>
      <c r="G121" s="8">
        <v>6</v>
      </c>
      <c r="H121" s="20" t="s">
        <v>383</v>
      </c>
      <c r="I121" s="8">
        <f t="shared" si="17"/>
        <v>0.001</v>
      </c>
      <c r="J121" s="26">
        <v>1</v>
      </c>
      <c r="K121" s="18"/>
      <c r="L121" s="11">
        <f t="shared" si="18"/>
        <v>0</v>
      </c>
      <c r="M121" s="11">
        <f t="shared" si="19"/>
        <v>0.001</v>
      </c>
    </row>
    <row r="122" spans="1:13" s="6" customFormat="1" ht="25.5">
      <c r="A122" s="11">
        <v>109</v>
      </c>
      <c r="B122" s="8" t="s">
        <v>16</v>
      </c>
      <c r="C122" s="8" t="s">
        <v>17</v>
      </c>
      <c r="D122" s="25" t="s">
        <v>1501</v>
      </c>
      <c r="E122" s="8">
        <f t="shared" si="10"/>
        <v>1172.87</v>
      </c>
      <c r="F122" s="8">
        <f t="shared" si="10"/>
        <v>1172.87</v>
      </c>
      <c r="G122" s="8">
        <v>6</v>
      </c>
      <c r="H122" s="20" t="s">
        <v>1492</v>
      </c>
      <c r="I122" s="8">
        <f t="shared" si="17"/>
        <v>0.001</v>
      </c>
      <c r="J122" s="26">
        <v>1</v>
      </c>
      <c r="K122" s="18"/>
      <c r="L122" s="11">
        <f t="shared" si="18"/>
        <v>0</v>
      </c>
      <c r="M122" s="11">
        <f t="shared" si="19"/>
        <v>0.001</v>
      </c>
    </row>
    <row r="123" spans="1:13" s="6" customFormat="1" ht="25.5">
      <c r="A123" s="11">
        <v>110</v>
      </c>
      <c r="B123" s="8" t="s">
        <v>16</v>
      </c>
      <c r="C123" s="8" t="s">
        <v>17</v>
      </c>
      <c r="D123" s="25" t="s">
        <v>1224</v>
      </c>
      <c r="E123" s="8">
        <f t="shared" si="10"/>
        <v>1172.87</v>
      </c>
      <c r="F123" s="8">
        <f t="shared" si="10"/>
        <v>1172.87</v>
      </c>
      <c r="G123" s="8">
        <v>6</v>
      </c>
      <c r="H123" s="20" t="s">
        <v>115</v>
      </c>
      <c r="I123" s="8">
        <f t="shared" si="17"/>
        <v>0.0015</v>
      </c>
      <c r="J123" s="26">
        <v>1.5</v>
      </c>
      <c r="K123" s="18"/>
      <c r="L123" s="11">
        <f t="shared" si="18"/>
        <v>0</v>
      </c>
      <c r="M123" s="11">
        <f t="shared" si="19"/>
        <v>0.0015</v>
      </c>
    </row>
    <row r="124" spans="1:13" s="6" customFormat="1" ht="25.5">
      <c r="A124" s="11">
        <v>111</v>
      </c>
      <c r="B124" s="8" t="s">
        <v>16</v>
      </c>
      <c r="C124" s="8" t="s">
        <v>17</v>
      </c>
      <c r="D124" s="25" t="s">
        <v>702</v>
      </c>
      <c r="E124" s="8">
        <f t="shared" si="10"/>
        <v>1172.87</v>
      </c>
      <c r="F124" s="8">
        <f t="shared" si="10"/>
        <v>1172.87</v>
      </c>
      <c r="G124" s="8">
        <v>6</v>
      </c>
      <c r="H124" s="20" t="s">
        <v>116</v>
      </c>
      <c r="I124" s="8">
        <f t="shared" si="17"/>
        <v>0.0015</v>
      </c>
      <c r="J124" s="26">
        <v>1.5</v>
      </c>
      <c r="K124" s="18"/>
      <c r="L124" s="11">
        <f t="shared" si="18"/>
        <v>0</v>
      </c>
      <c r="M124" s="11">
        <f t="shared" si="19"/>
        <v>0.0015</v>
      </c>
    </row>
    <row r="125" spans="1:13" s="6" customFormat="1" ht="25.5">
      <c r="A125" s="11">
        <v>112</v>
      </c>
      <c r="B125" s="8" t="s">
        <v>16</v>
      </c>
      <c r="C125" s="8" t="s">
        <v>17</v>
      </c>
      <c r="D125" s="25" t="s">
        <v>1772</v>
      </c>
      <c r="E125" s="8">
        <f t="shared" si="10"/>
        <v>1172.87</v>
      </c>
      <c r="F125" s="8">
        <f t="shared" si="10"/>
        <v>1172.87</v>
      </c>
      <c r="G125" s="8">
        <v>6</v>
      </c>
      <c r="H125" s="20" t="s">
        <v>1737</v>
      </c>
      <c r="I125" s="8">
        <f aca="true" t="shared" si="20" ref="I125:I134">J125/1000</f>
        <v>0.001</v>
      </c>
      <c r="J125" s="26">
        <v>1</v>
      </c>
      <c r="K125" s="18"/>
      <c r="L125" s="11">
        <f aca="true" t="shared" si="21" ref="L125:L134">K125/1000</f>
        <v>0</v>
      </c>
      <c r="M125" s="11">
        <f aca="true" t="shared" si="22" ref="M125:M134">I125-L125</f>
        <v>0.001</v>
      </c>
    </row>
    <row r="126" spans="1:13" s="6" customFormat="1" ht="25.5">
      <c r="A126" s="11">
        <v>113</v>
      </c>
      <c r="B126" s="8" t="s">
        <v>16</v>
      </c>
      <c r="C126" s="8" t="s">
        <v>17</v>
      </c>
      <c r="D126" s="25" t="s">
        <v>1225</v>
      </c>
      <c r="E126" s="8">
        <f t="shared" si="10"/>
        <v>1172.87</v>
      </c>
      <c r="F126" s="8">
        <f t="shared" si="10"/>
        <v>1172.87</v>
      </c>
      <c r="G126" s="8">
        <v>6</v>
      </c>
      <c r="H126" s="20" t="s">
        <v>117</v>
      </c>
      <c r="I126" s="8">
        <f t="shared" si="20"/>
        <v>0.001</v>
      </c>
      <c r="J126" s="26">
        <v>1</v>
      </c>
      <c r="K126" s="18">
        <v>0.51</v>
      </c>
      <c r="L126" s="11">
        <f t="shared" si="21"/>
        <v>0.00051</v>
      </c>
      <c r="M126" s="11">
        <f t="shared" si="22"/>
        <v>0.00049</v>
      </c>
    </row>
    <row r="127" spans="1:13" s="6" customFormat="1" ht="25.5">
      <c r="A127" s="11">
        <v>114</v>
      </c>
      <c r="B127" s="8" t="s">
        <v>16</v>
      </c>
      <c r="C127" s="8" t="s">
        <v>17</v>
      </c>
      <c r="D127" s="25" t="s">
        <v>1226</v>
      </c>
      <c r="E127" s="8">
        <f t="shared" si="10"/>
        <v>1172.87</v>
      </c>
      <c r="F127" s="8">
        <f t="shared" si="10"/>
        <v>1172.87</v>
      </c>
      <c r="G127" s="8">
        <v>6</v>
      </c>
      <c r="H127" s="20" t="s">
        <v>118</v>
      </c>
      <c r="I127" s="8">
        <f t="shared" si="20"/>
        <v>0.0001</v>
      </c>
      <c r="J127" s="26">
        <v>0.1</v>
      </c>
      <c r="K127" s="18"/>
      <c r="L127" s="11">
        <f t="shared" si="21"/>
        <v>0</v>
      </c>
      <c r="M127" s="11">
        <f t="shared" si="22"/>
        <v>0.0001</v>
      </c>
    </row>
    <row r="128" spans="1:13" s="6" customFormat="1" ht="25.5">
      <c r="A128" s="11">
        <v>115</v>
      </c>
      <c r="B128" s="8" t="s">
        <v>16</v>
      </c>
      <c r="C128" s="8" t="s">
        <v>17</v>
      </c>
      <c r="D128" s="25" t="s">
        <v>120</v>
      </c>
      <c r="E128" s="8">
        <f t="shared" si="10"/>
        <v>1172.87</v>
      </c>
      <c r="F128" s="8">
        <f t="shared" si="10"/>
        <v>1172.87</v>
      </c>
      <c r="G128" s="8">
        <v>6</v>
      </c>
      <c r="H128" s="20" t="s">
        <v>119</v>
      </c>
      <c r="I128" s="8">
        <f t="shared" si="20"/>
        <v>0.0015</v>
      </c>
      <c r="J128" s="26">
        <v>1.5</v>
      </c>
      <c r="K128" s="18"/>
      <c r="L128" s="11">
        <f t="shared" si="21"/>
        <v>0</v>
      </c>
      <c r="M128" s="11">
        <f t="shared" si="22"/>
        <v>0.0015</v>
      </c>
    </row>
    <row r="129" spans="1:13" s="6" customFormat="1" ht="25.5">
      <c r="A129" s="11">
        <v>116</v>
      </c>
      <c r="B129" s="8" t="s">
        <v>16</v>
      </c>
      <c r="C129" s="8" t="s">
        <v>17</v>
      </c>
      <c r="D129" s="25" t="s">
        <v>121</v>
      </c>
      <c r="E129" s="8">
        <f t="shared" si="10"/>
        <v>1172.87</v>
      </c>
      <c r="F129" s="8">
        <f t="shared" si="10"/>
        <v>1172.87</v>
      </c>
      <c r="G129" s="8">
        <v>6</v>
      </c>
      <c r="H129" s="20" t="s">
        <v>119</v>
      </c>
      <c r="I129" s="8">
        <f t="shared" si="20"/>
        <v>0.002</v>
      </c>
      <c r="J129" s="26">
        <v>2</v>
      </c>
      <c r="K129" s="18"/>
      <c r="L129" s="11">
        <f t="shared" si="21"/>
        <v>0</v>
      </c>
      <c r="M129" s="11">
        <f t="shared" si="22"/>
        <v>0.002</v>
      </c>
    </row>
    <row r="130" spans="1:13" s="6" customFormat="1" ht="25.5">
      <c r="A130" s="11">
        <v>117</v>
      </c>
      <c r="B130" s="8" t="s">
        <v>16</v>
      </c>
      <c r="C130" s="8" t="s">
        <v>17</v>
      </c>
      <c r="D130" s="25" t="s">
        <v>1227</v>
      </c>
      <c r="E130" s="8">
        <f t="shared" si="10"/>
        <v>1172.87</v>
      </c>
      <c r="F130" s="8">
        <f t="shared" si="10"/>
        <v>1172.87</v>
      </c>
      <c r="G130" s="8">
        <v>6</v>
      </c>
      <c r="H130" s="20" t="s">
        <v>1021</v>
      </c>
      <c r="I130" s="8">
        <f t="shared" si="20"/>
        <v>0.0005</v>
      </c>
      <c r="J130" s="26">
        <v>0.5</v>
      </c>
      <c r="K130" s="18"/>
      <c r="L130" s="11">
        <f t="shared" si="21"/>
        <v>0</v>
      </c>
      <c r="M130" s="11">
        <f t="shared" si="22"/>
        <v>0.0005</v>
      </c>
    </row>
    <row r="131" spans="1:13" s="6" customFormat="1" ht="25.5">
      <c r="A131" s="11">
        <v>118</v>
      </c>
      <c r="B131" s="8" t="s">
        <v>16</v>
      </c>
      <c r="C131" s="8" t="s">
        <v>17</v>
      </c>
      <c r="D131" s="25" t="s">
        <v>986</v>
      </c>
      <c r="E131" s="8">
        <f t="shared" si="10"/>
        <v>1172.87</v>
      </c>
      <c r="F131" s="8">
        <f t="shared" si="10"/>
        <v>1172.87</v>
      </c>
      <c r="G131" s="8">
        <v>6</v>
      </c>
      <c r="H131" s="20" t="s">
        <v>1022</v>
      </c>
      <c r="I131" s="8">
        <f t="shared" si="20"/>
        <v>0.0015</v>
      </c>
      <c r="J131" s="26">
        <v>1.5</v>
      </c>
      <c r="K131" s="18">
        <v>0.44</v>
      </c>
      <c r="L131" s="11">
        <f t="shared" si="21"/>
        <v>0.00044</v>
      </c>
      <c r="M131" s="11">
        <f t="shared" si="22"/>
        <v>0.00106</v>
      </c>
    </row>
    <row r="132" spans="1:13" s="6" customFormat="1" ht="25.5">
      <c r="A132" s="11">
        <v>119</v>
      </c>
      <c r="B132" s="8" t="s">
        <v>16</v>
      </c>
      <c r="C132" s="8" t="s">
        <v>17</v>
      </c>
      <c r="D132" s="25" t="s">
        <v>1502</v>
      </c>
      <c r="E132" s="8">
        <f aca="true" t="shared" si="23" ref="E132:F190">IF($G132=3,$P$5,0)+IF($G132=4,$P$6,0)+IF($G132=5,$P$7,0)+IF($G132=6,$P$8,0)+IF($G132=7,$P$9,0)+IF($G132=8,$P$10,0)</f>
        <v>1172.87</v>
      </c>
      <c r="F132" s="8">
        <f t="shared" si="23"/>
        <v>1172.87</v>
      </c>
      <c r="G132" s="8">
        <v>6</v>
      </c>
      <c r="H132" s="20" t="s">
        <v>1497</v>
      </c>
      <c r="I132" s="8">
        <f t="shared" si="20"/>
        <v>0.001</v>
      </c>
      <c r="J132" s="26">
        <v>1</v>
      </c>
      <c r="K132" s="18">
        <v>0.04</v>
      </c>
      <c r="L132" s="11">
        <f t="shared" si="21"/>
        <v>4E-05</v>
      </c>
      <c r="M132" s="11">
        <f t="shared" si="22"/>
        <v>0.00096</v>
      </c>
    </row>
    <row r="133" spans="1:13" s="6" customFormat="1" ht="25.5">
      <c r="A133" s="11">
        <v>120</v>
      </c>
      <c r="B133" s="8" t="s">
        <v>16</v>
      </c>
      <c r="C133" s="8" t="s">
        <v>17</v>
      </c>
      <c r="D133" s="25" t="s">
        <v>1228</v>
      </c>
      <c r="E133" s="8">
        <f t="shared" si="23"/>
        <v>1172.87</v>
      </c>
      <c r="F133" s="8">
        <f t="shared" si="23"/>
        <v>1172.87</v>
      </c>
      <c r="G133" s="8">
        <v>6</v>
      </c>
      <c r="H133" s="20" t="s">
        <v>1610</v>
      </c>
      <c r="I133" s="8">
        <f t="shared" si="20"/>
        <v>0.001</v>
      </c>
      <c r="J133" s="26">
        <v>1</v>
      </c>
      <c r="K133" s="18"/>
      <c r="L133" s="11">
        <f t="shared" si="21"/>
        <v>0</v>
      </c>
      <c r="M133" s="11">
        <f t="shared" si="22"/>
        <v>0.001</v>
      </c>
    </row>
    <row r="134" spans="1:13" s="6" customFormat="1" ht="25.5">
      <c r="A134" s="11">
        <v>121</v>
      </c>
      <c r="B134" s="8" t="s">
        <v>16</v>
      </c>
      <c r="C134" s="8" t="s">
        <v>17</v>
      </c>
      <c r="D134" s="25" t="s">
        <v>703</v>
      </c>
      <c r="E134" s="8">
        <f t="shared" si="23"/>
        <v>1172.87</v>
      </c>
      <c r="F134" s="8">
        <f t="shared" si="23"/>
        <v>1172.87</v>
      </c>
      <c r="G134" s="8">
        <v>6</v>
      </c>
      <c r="H134" s="20" t="s">
        <v>122</v>
      </c>
      <c r="I134" s="8">
        <f t="shared" si="20"/>
        <v>0.0005</v>
      </c>
      <c r="J134" s="26">
        <v>0.5</v>
      </c>
      <c r="K134" s="18">
        <v>0.07</v>
      </c>
      <c r="L134" s="11">
        <f t="shared" si="21"/>
        <v>7.000000000000001E-05</v>
      </c>
      <c r="M134" s="11">
        <f t="shared" si="22"/>
        <v>0.00043</v>
      </c>
    </row>
    <row r="135" spans="1:13" s="6" customFormat="1" ht="25.5">
      <c r="A135" s="11">
        <v>122</v>
      </c>
      <c r="B135" s="8" t="s">
        <v>16</v>
      </c>
      <c r="C135" s="8" t="s">
        <v>17</v>
      </c>
      <c r="D135" s="25" t="s">
        <v>1172</v>
      </c>
      <c r="E135" s="8">
        <f t="shared" si="23"/>
        <v>1172.87</v>
      </c>
      <c r="F135" s="8">
        <f t="shared" si="23"/>
        <v>1172.87</v>
      </c>
      <c r="G135" s="8">
        <v>6</v>
      </c>
      <c r="H135" s="20" t="s">
        <v>1166</v>
      </c>
      <c r="I135" s="8">
        <f aca="true" t="shared" si="24" ref="I135:I146">J135/1000</f>
        <v>0.002</v>
      </c>
      <c r="J135" s="26">
        <v>2</v>
      </c>
      <c r="K135" s="18"/>
      <c r="L135" s="11">
        <f aca="true" t="shared" si="25" ref="L135:L146">K135/1000</f>
        <v>0</v>
      </c>
      <c r="M135" s="11">
        <f aca="true" t="shared" si="26" ref="M135:M146">I135-L135</f>
        <v>0.002</v>
      </c>
    </row>
    <row r="136" spans="1:13" s="6" customFormat="1" ht="25.5">
      <c r="A136" s="11">
        <v>123</v>
      </c>
      <c r="B136" s="8" t="s">
        <v>16</v>
      </c>
      <c r="C136" s="8" t="s">
        <v>17</v>
      </c>
      <c r="D136" s="25" t="s">
        <v>1229</v>
      </c>
      <c r="E136" s="8">
        <f t="shared" si="23"/>
        <v>1172.87</v>
      </c>
      <c r="F136" s="8">
        <f t="shared" si="23"/>
        <v>1172.87</v>
      </c>
      <c r="G136" s="8">
        <v>6</v>
      </c>
      <c r="H136" s="20" t="s">
        <v>123</v>
      </c>
      <c r="I136" s="8">
        <f t="shared" si="24"/>
        <v>0.003</v>
      </c>
      <c r="J136" s="26">
        <v>3</v>
      </c>
      <c r="K136" s="18"/>
      <c r="L136" s="11">
        <f t="shared" si="25"/>
        <v>0</v>
      </c>
      <c r="M136" s="11">
        <f t="shared" si="26"/>
        <v>0.003</v>
      </c>
    </row>
    <row r="137" spans="1:13" s="6" customFormat="1" ht="25.5">
      <c r="A137" s="11">
        <v>124</v>
      </c>
      <c r="B137" s="8" t="s">
        <v>16</v>
      </c>
      <c r="C137" s="8" t="s">
        <v>17</v>
      </c>
      <c r="D137" s="25" t="s">
        <v>1173</v>
      </c>
      <c r="E137" s="8">
        <f t="shared" si="23"/>
        <v>1172.87</v>
      </c>
      <c r="F137" s="8">
        <f t="shared" si="23"/>
        <v>1172.87</v>
      </c>
      <c r="G137" s="8">
        <v>6</v>
      </c>
      <c r="H137" s="20" t="s">
        <v>1738</v>
      </c>
      <c r="I137" s="8">
        <f t="shared" si="24"/>
        <v>0.002</v>
      </c>
      <c r="J137" s="26">
        <v>2</v>
      </c>
      <c r="K137" s="18"/>
      <c r="L137" s="11">
        <f t="shared" si="25"/>
        <v>0</v>
      </c>
      <c r="M137" s="11">
        <f t="shared" si="26"/>
        <v>0.002</v>
      </c>
    </row>
    <row r="138" spans="1:13" s="6" customFormat="1" ht="25.5">
      <c r="A138" s="11">
        <v>125</v>
      </c>
      <c r="B138" s="8" t="s">
        <v>16</v>
      </c>
      <c r="C138" s="8" t="s">
        <v>17</v>
      </c>
      <c r="D138" s="25" t="s">
        <v>704</v>
      </c>
      <c r="E138" s="8">
        <f t="shared" si="23"/>
        <v>1172.87</v>
      </c>
      <c r="F138" s="8">
        <f t="shared" si="23"/>
        <v>1172.87</v>
      </c>
      <c r="G138" s="8">
        <v>6</v>
      </c>
      <c r="H138" s="20" t="s">
        <v>124</v>
      </c>
      <c r="I138" s="8">
        <f t="shared" si="24"/>
        <v>0.001</v>
      </c>
      <c r="J138" s="26">
        <v>1</v>
      </c>
      <c r="K138" s="18"/>
      <c r="L138" s="11">
        <f t="shared" si="25"/>
        <v>0</v>
      </c>
      <c r="M138" s="11">
        <f t="shared" si="26"/>
        <v>0.001</v>
      </c>
    </row>
    <row r="139" spans="1:13" s="6" customFormat="1" ht="25.5">
      <c r="A139" s="11">
        <v>126</v>
      </c>
      <c r="B139" s="8" t="s">
        <v>16</v>
      </c>
      <c r="C139" s="8" t="s">
        <v>17</v>
      </c>
      <c r="D139" s="25" t="s">
        <v>1647</v>
      </c>
      <c r="E139" s="8">
        <f t="shared" si="23"/>
        <v>1172.87</v>
      </c>
      <c r="F139" s="8">
        <f t="shared" si="23"/>
        <v>1172.87</v>
      </c>
      <c r="G139" s="8">
        <v>6</v>
      </c>
      <c r="H139" s="20" t="s">
        <v>1023</v>
      </c>
      <c r="I139" s="8">
        <f t="shared" si="24"/>
        <v>0.002</v>
      </c>
      <c r="J139" s="26">
        <v>2</v>
      </c>
      <c r="K139" s="18"/>
      <c r="L139" s="11">
        <f t="shared" si="25"/>
        <v>0</v>
      </c>
      <c r="M139" s="11">
        <f t="shared" si="26"/>
        <v>0.002</v>
      </c>
    </row>
    <row r="140" spans="1:13" s="6" customFormat="1" ht="25.5">
      <c r="A140" s="11">
        <v>127</v>
      </c>
      <c r="B140" s="8" t="s">
        <v>16</v>
      </c>
      <c r="C140" s="8" t="s">
        <v>17</v>
      </c>
      <c r="D140" s="25" t="s">
        <v>1230</v>
      </c>
      <c r="E140" s="8">
        <f t="shared" si="23"/>
        <v>1172.87</v>
      </c>
      <c r="F140" s="8">
        <f t="shared" si="23"/>
        <v>1172.87</v>
      </c>
      <c r="G140" s="8">
        <v>6</v>
      </c>
      <c r="H140" s="20" t="s">
        <v>125</v>
      </c>
      <c r="I140" s="8">
        <f t="shared" si="24"/>
        <v>0.0006</v>
      </c>
      <c r="J140" s="26">
        <v>0.6</v>
      </c>
      <c r="K140" s="18"/>
      <c r="L140" s="11">
        <f t="shared" si="25"/>
        <v>0</v>
      </c>
      <c r="M140" s="11">
        <f t="shared" si="26"/>
        <v>0.0006</v>
      </c>
    </row>
    <row r="141" spans="1:13" s="6" customFormat="1" ht="25.5">
      <c r="A141" s="11">
        <v>128</v>
      </c>
      <c r="B141" s="8" t="s">
        <v>16</v>
      </c>
      <c r="C141" s="8" t="s">
        <v>17</v>
      </c>
      <c r="D141" s="25" t="s">
        <v>1825</v>
      </c>
      <c r="E141" s="8">
        <f t="shared" si="23"/>
        <v>1172.87</v>
      </c>
      <c r="F141" s="8">
        <f t="shared" si="23"/>
        <v>1172.87</v>
      </c>
      <c r="G141" s="8">
        <v>6</v>
      </c>
      <c r="H141" s="20" t="s">
        <v>1791</v>
      </c>
      <c r="I141" s="8">
        <f t="shared" si="24"/>
        <v>0.001</v>
      </c>
      <c r="J141" s="26">
        <v>1</v>
      </c>
      <c r="K141" s="18"/>
      <c r="L141" s="11">
        <f t="shared" si="25"/>
        <v>0</v>
      </c>
      <c r="M141" s="11">
        <f t="shared" si="26"/>
        <v>0.001</v>
      </c>
    </row>
    <row r="142" spans="1:13" s="6" customFormat="1" ht="25.5">
      <c r="A142" s="11">
        <v>129</v>
      </c>
      <c r="B142" s="8" t="s">
        <v>16</v>
      </c>
      <c r="C142" s="8" t="s">
        <v>17</v>
      </c>
      <c r="D142" s="25" t="s">
        <v>1205</v>
      </c>
      <c r="E142" s="8">
        <f t="shared" si="23"/>
        <v>1172.87</v>
      </c>
      <c r="F142" s="8">
        <f t="shared" si="23"/>
        <v>1172.87</v>
      </c>
      <c r="G142" s="8">
        <v>6</v>
      </c>
      <c r="H142" s="20" t="s">
        <v>1789</v>
      </c>
      <c r="I142" s="8">
        <f t="shared" si="24"/>
        <v>0.0011</v>
      </c>
      <c r="J142" s="26">
        <v>1.1</v>
      </c>
      <c r="K142" s="18">
        <v>0.63</v>
      </c>
      <c r="L142" s="11">
        <f t="shared" si="25"/>
        <v>0.00063</v>
      </c>
      <c r="M142" s="11">
        <f t="shared" si="26"/>
        <v>0.00047000000000000004</v>
      </c>
    </row>
    <row r="143" spans="1:13" s="6" customFormat="1" ht="25.5">
      <c r="A143" s="11">
        <v>130</v>
      </c>
      <c r="B143" s="8" t="s">
        <v>16</v>
      </c>
      <c r="C143" s="8" t="s">
        <v>17</v>
      </c>
      <c r="D143" s="25" t="s">
        <v>1727</v>
      </c>
      <c r="E143" s="8">
        <f t="shared" si="23"/>
        <v>1172.87</v>
      </c>
      <c r="F143" s="8">
        <f t="shared" si="23"/>
        <v>1172.87</v>
      </c>
      <c r="G143" s="8">
        <v>6</v>
      </c>
      <c r="H143" s="20" t="s">
        <v>1719</v>
      </c>
      <c r="I143" s="8">
        <f t="shared" si="24"/>
        <v>0.004</v>
      </c>
      <c r="J143" s="26">
        <v>4</v>
      </c>
      <c r="K143" s="18"/>
      <c r="L143" s="11">
        <f t="shared" si="25"/>
        <v>0</v>
      </c>
      <c r="M143" s="11">
        <f t="shared" si="26"/>
        <v>0.004</v>
      </c>
    </row>
    <row r="144" spans="1:13" s="6" customFormat="1" ht="25.5">
      <c r="A144" s="11">
        <v>131</v>
      </c>
      <c r="B144" s="8" t="s">
        <v>16</v>
      </c>
      <c r="C144" s="8" t="s">
        <v>17</v>
      </c>
      <c r="D144" s="25" t="s">
        <v>1231</v>
      </c>
      <c r="E144" s="8">
        <f t="shared" si="23"/>
        <v>1172.87</v>
      </c>
      <c r="F144" s="8">
        <f t="shared" si="23"/>
        <v>1172.87</v>
      </c>
      <c r="G144" s="8">
        <v>6</v>
      </c>
      <c r="H144" s="20" t="s">
        <v>126</v>
      </c>
      <c r="I144" s="8">
        <f t="shared" si="24"/>
        <v>0.001</v>
      </c>
      <c r="J144" s="26">
        <v>1</v>
      </c>
      <c r="K144" s="18"/>
      <c r="L144" s="11">
        <f t="shared" si="25"/>
        <v>0</v>
      </c>
      <c r="M144" s="11">
        <f t="shared" si="26"/>
        <v>0.001</v>
      </c>
    </row>
    <row r="145" spans="1:13" s="6" customFormat="1" ht="25.5">
      <c r="A145" s="11">
        <v>132</v>
      </c>
      <c r="B145" s="8" t="s">
        <v>16</v>
      </c>
      <c r="C145" s="8" t="s">
        <v>17</v>
      </c>
      <c r="D145" s="25" t="s">
        <v>717</v>
      </c>
      <c r="E145" s="8">
        <f t="shared" si="23"/>
        <v>1172.87</v>
      </c>
      <c r="F145" s="8">
        <f t="shared" si="23"/>
        <v>1172.87</v>
      </c>
      <c r="G145" s="8">
        <v>6</v>
      </c>
      <c r="H145" s="20" t="s">
        <v>158</v>
      </c>
      <c r="I145" s="8">
        <f t="shared" si="24"/>
        <v>0.0001</v>
      </c>
      <c r="J145" s="26">
        <v>0.1</v>
      </c>
      <c r="K145" s="18"/>
      <c r="L145" s="11">
        <f t="shared" si="25"/>
        <v>0</v>
      </c>
      <c r="M145" s="11">
        <f t="shared" si="26"/>
        <v>0.0001</v>
      </c>
    </row>
    <row r="146" spans="1:13" s="6" customFormat="1" ht="25.5">
      <c r="A146" s="11">
        <v>133</v>
      </c>
      <c r="B146" s="8" t="s">
        <v>16</v>
      </c>
      <c r="C146" s="8" t="s">
        <v>17</v>
      </c>
      <c r="D146" s="25" t="s">
        <v>705</v>
      </c>
      <c r="E146" s="8">
        <f t="shared" si="23"/>
        <v>1172.87</v>
      </c>
      <c r="F146" s="8">
        <f t="shared" si="23"/>
        <v>1172.87</v>
      </c>
      <c r="G146" s="8">
        <v>6</v>
      </c>
      <c r="H146" s="20" t="s">
        <v>127</v>
      </c>
      <c r="I146" s="8">
        <f t="shared" si="24"/>
        <v>0.002</v>
      </c>
      <c r="J146" s="26">
        <v>2</v>
      </c>
      <c r="K146" s="18">
        <v>0.09</v>
      </c>
      <c r="L146" s="11">
        <f t="shared" si="25"/>
        <v>8.999999999999999E-05</v>
      </c>
      <c r="M146" s="11">
        <f t="shared" si="26"/>
        <v>0.00191</v>
      </c>
    </row>
    <row r="147" spans="1:13" s="6" customFormat="1" ht="25.5">
      <c r="A147" s="11">
        <v>134</v>
      </c>
      <c r="B147" s="8" t="s">
        <v>16</v>
      </c>
      <c r="C147" s="8" t="s">
        <v>17</v>
      </c>
      <c r="D147" s="25" t="s">
        <v>1503</v>
      </c>
      <c r="E147" s="8">
        <f t="shared" si="23"/>
        <v>1172.87</v>
      </c>
      <c r="F147" s="8">
        <f t="shared" si="23"/>
        <v>1172.87</v>
      </c>
      <c r="G147" s="8">
        <v>6</v>
      </c>
      <c r="H147" s="20" t="s">
        <v>1611</v>
      </c>
      <c r="I147" s="8">
        <f aca="true" t="shared" si="27" ref="I147:I167">J147/1000</f>
        <v>0.0007</v>
      </c>
      <c r="J147" s="26">
        <v>0.7</v>
      </c>
      <c r="K147" s="18">
        <v>0.04</v>
      </c>
      <c r="L147" s="11">
        <f aca="true" t="shared" si="28" ref="L147:L167">K147/1000</f>
        <v>4E-05</v>
      </c>
      <c r="M147" s="11">
        <f aca="true" t="shared" si="29" ref="M147:M167">I147-L147</f>
        <v>0.00066</v>
      </c>
    </row>
    <row r="148" spans="1:13" s="6" customFormat="1" ht="25.5">
      <c r="A148" s="11">
        <v>135</v>
      </c>
      <c r="B148" s="8" t="s">
        <v>16</v>
      </c>
      <c r="C148" s="8" t="s">
        <v>17</v>
      </c>
      <c r="D148" s="25" t="s">
        <v>1232</v>
      </c>
      <c r="E148" s="8">
        <f t="shared" si="23"/>
        <v>1172.87</v>
      </c>
      <c r="F148" s="8">
        <f t="shared" si="23"/>
        <v>1172.87</v>
      </c>
      <c r="G148" s="8">
        <v>6</v>
      </c>
      <c r="H148" s="20" t="s">
        <v>129</v>
      </c>
      <c r="I148" s="8">
        <f t="shared" si="27"/>
        <v>0.002</v>
      </c>
      <c r="J148" s="26">
        <v>2</v>
      </c>
      <c r="K148" s="18">
        <v>0.43</v>
      </c>
      <c r="L148" s="11">
        <f t="shared" si="28"/>
        <v>0.00043</v>
      </c>
      <c r="M148" s="11">
        <f t="shared" si="29"/>
        <v>0.00157</v>
      </c>
    </row>
    <row r="149" spans="1:13" s="6" customFormat="1" ht="25.5">
      <c r="A149" s="11">
        <v>136</v>
      </c>
      <c r="B149" s="8" t="s">
        <v>16</v>
      </c>
      <c r="C149" s="8" t="s">
        <v>17</v>
      </c>
      <c r="D149" s="25" t="s">
        <v>1233</v>
      </c>
      <c r="E149" s="8">
        <f t="shared" si="23"/>
        <v>1172.87</v>
      </c>
      <c r="F149" s="8">
        <f t="shared" si="23"/>
        <v>1172.87</v>
      </c>
      <c r="G149" s="8">
        <v>6</v>
      </c>
      <c r="H149" s="20" t="s">
        <v>1790</v>
      </c>
      <c r="I149" s="8">
        <f t="shared" si="27"/>
        <v>0.002</v>
      </c>
      <c r="J149" s="26">
        <v>2</v>
      </c>
      <c r="K149" s="18"/>
      <c r="L149" s="11">
        <f t="shared" si="28"/>
        <v>0</v>
      </c>
      <c r="M149" s="11">
        <f t="shared" si="29"/>
        <v>0.002</v>
      </c>
    </row>
    <row r="150" spans="1:13" s="6" customFormat="1" ht="25.5">
      <c r="A150" s="11">
        <v>137</v>
      </c>
      <c r="B150" s="8" t="s">
        <v>16</v>
      </c>
      <c r="C150" s="8" t="s">
        <v>17</v>
      </c>
      <c r="D150" s="25" t="s">
        <v>1234</v>
      </c>
      <c r="E150" s="8">
        <f t="shared" si="23"/>
        <v>1172.87</v>
      </c>
      <c r="F150" s="8">
        <f t="shared" si="23"/>
        <v>1172.87</v>
      </c>
      <c r="G150" s="8">
        <v>6</v>
      </c>
      <c r="H150" s="20" t="s">
        <v>130</v>
      </c>
      <c r="I150" s="8">
        <f t="shared" si="27"/>
        <v>0.001</v>
      </c>
      <c r="J150" s="26">
        <v>1</v>
      </c>
      <c r="K150" s="18"/>
      <c r="L150" s="11">
        <f t="shared" si="28"/>
        <v>0</v>
      </c>
      <c r="M150" s="11">
        <f t="shared" si="29"/>
        <v>0.001</v>
      </c>
    </row>
    <row r="151" spans="1:13" s="6" customFormat="1" ht="25.5">
      <c r="A151" s="11">
        <v>138</v>
      </c>
      <c r="B151" s="8" t="s">
        <v>16</v>
      </c>
      <c r="C151" s="8" t="s">
        <v>17</v>
      </c>
      <c r="D151" s="25" t="s">
        <v>706</v>
      </c>
      <c r="E151" s="8">
        <f t="shared" si="23"/>
        <v>1172.87</v>
      </c>
      <c r="F151" s="8">
        <f t="shared" si="23"/>
        <v>1172.87</v>
      </c>
      <c r="G151" s="8">
        <v>6</v>
      </c>
      <c r="H151" s="20" t="s">
        <v>131</v>
      </c>
      <c r="I151" s="8">
        <f t="shared" si="27"/>
        <v>0.002</v>
      </c>
      <c r="J151" s="26">
        <v>2</v>
      </c>
      <c r="K151" s="18">
        <v>0.51</v>
      </c>
      <c r="L151" s="11">
        <f t="shared" si="28"/>
        <v>0.00051</v>
      </c>
      <c r="M151" s="11">
        <f t="shared" si="29"/>
        <v>0.00149</v>
      </c>
    </row>
    <row r="152" spans="1:13" s="6" customFormat="1" ht="25.5">
      <c r="A152" s="11">
        <v>139</v>
      </c>
      <c r="B152" s="8" t="s">
        <v>16</v>
      </c>
      <c r="C152" s="8" t="s">
        <v>17</v>
      </c>
      <c r="D152" s="25" t="s">
        <v>707</v>
      </c>
      <c r="E152" s="8">
        <f t="shared" si="23"/>
        <v>1172.87</v>
      </c>
      <c r="F152" s="8">
        <f t="shared" si="23"/>
        <v>1172.87</v>
      </c>
      <c r="G152" s="8">
        <v>6</v>
      </c>
      <c r="H152" s="20" t="s">
        <v>132</v>
      </c>
      <c r="I152" s="8">
        <f t="shared" si="27"/>
        <v>0.0002</v>
      </c>
      <c r="J152" s="26">
        <v>0.2</v>
      </c>
      <c r="K152" s="18">
        <v>0.04</v>
      </c>
      <c r="L152" s="11">
        <f t="shared" si="28"/>
        <v>4E-05</v>
      </c>
      <c r="M152" s="11">
        <f t="shared" si="29"/>
        <v>0.00016</v>
      </c>
    </row>
    <row r="153" spans="1:13" s="6" customFormat="1" ht="25.5">
      <c r="A153" s="11">
        <v>140</v>
      </c>
      <c r="B153" s="8" t="s">
        <v>16</v>
      </c>
      <c r="C153" s="8" t="s">
        <v>17</v>
      </c>
      <c r="D153" s="25" t="s">
        <v>1235</v>
      </c>
      <c r="E153" s="8">
        <f t="shared" si="23"/>
        <v>1172.87</v>
      </c>
      <c r="F153" s="8">
        <f t="shared" si="23"/>
        <v>1172.87</v>
      </c>
      <c r="G153" s="8">
        <v>6</v>
      </c>
      <c r="H153" s="20" t="s">
        <v>133</v>
      </c>
      <c r="I153" s="8">
        <f t="shared" si="27"/>
        <v>0.0005</v>
      </c>
      <c r="J153" s="26">
        <v>0.5</v>
      </c>
      <c r="K153" s="18"/>
      <c r="L153" s="11">
        <f t="shared" si="28"/>
        <v>0</v>
      </c>
      <c r="M153" s="11">
        <f t="shared" si="29"/>
        <v>0.0005</v>
      </c>
    </row>
    <row r="154" spans="1:13" s="6" customFormat="1" ht="25.5">
      <c r="A154" s="11">
        <v>141</v>
      </c>
      <c r="B154" s="8" t="s">
        <v>16</v>
      </c>
      <c r="C154" s="8" t="s">
        <v>17</v>
      </c>
      <c r="D154" s="25" t="s">
        <v>1826</v>
      </c>
      <c r="E154" s="8">
        <f t="shared" si="23"/>
        <v>1172.87</v>
      </c>
      <c r="F154" s="8">
        <f t="shared" si="23"/>
        <v>1172.87</v>
      </c>
      <c r="G154" s="8">
        <v>6</v>
      </c>
      <c r="H154" s="20" t="s">
        <v>1792</v>
      </c>
      <c r="I154" s="8">
        <f t="shared" si="27"/>
        <v>0.0005</v>
      </c>
      <c r="J154" s="26">
        <v>0.5</v>
      </c>
      <c r="K154" s="18">
        <v>0.27</v>
      </c>
      <c r="L154" s="11">
        <f t="shared" si="28"/>
        <v>0.00027</v>
      </c>
      <c r="M154" s="11">
        <f t="shared" si="29"/>
        <v>0.00023</v>
      </c>
    </row>
    <row r="155" spans="1:13" s="6" customFormat="1" ht="25.5">
      <c r="A155" s="11">
        <v>142</v>
      </c>
      <c r="B155" s="8" t="s">
        <v>16</v>
      </c>
      <c r="C155" s="8" t="s">
        <v>17</v>
      </c>
      <c r="D155" s="25" t="s">
        <v>1236</v>
      </c>
      <c r="E155" s="8">
        <f t="shared" si="23"/>
        <v>1172.87</v>
      </c>
      <c r="F155" s="8">
        <f t="shared" si="23"/>
        <v>1172.87</v>
      </c>
      <c r="G155" s="8">
        <v>6</v>
      </c>
      <c r="H155" s="20" t="s">
        <v>134</v>
      </c>
      <c r="I155" s="8">
        <f t="shared" si="27"/>
        <v>0.001</v>
      </c>
      <c r="J155" s="26">
        <v>1</v>
      </c>
      <c r="K155" s="18"/>
      <c r="L155" s="11">
        <f t="shared" si="28"/>
        <v>0</v>
      </c>
      <c r="M155" s="11">
        <f t="shared" si="29"/>
        <v>0.001</v>
      </c>
    </row>
    <row r="156" spans="1:13" s="6" customFormat="1" ht="25.5">
      <c r="A156" s="11">
        <v>143</v>
      </c>
      <c r="B156" s="8" t="s">
        <v>16</v>
      </c>
      <c r="C156" s="8" t="s">
        <v>17</v>
      </c>
      <c r="D156" s="25" t="s">
        <v>708</v>
      </c>
      <c r="E156" s="8">
        <f t="shared" si="23"/>
        <v>1172.87</v>
      </c>
      <c r="F156" s="8">
        <f t="shared" si="23"/>
        <v>1172.87</v>
      </c>
      <c r="G156" s="8">
        <v>6</v>
      </c>
      <c r="H156" s="20" t="s">
        <v>135</v>
      </c>
      <c r="I156" s="8">
        <f t="shared" si="27"/>
        <v>0.0005</v>
      </c>
      <c r="J156" s="26">
        <v>0.5</v>
      </c>
      <c r="K156" s="18">
        <v>0.19</v>
      </c>
      <c r="L156" s="11">
        <f t="shared" si="28"/>
        <v>0.00019</v>
      </c>
      <c r="M156" s="11">
        <f t="shared" si="29"/>
        <v>0.00031</v>
      </c>
    </row>
    <row r="157" spans="1:13" s="6" customFormat="1" ht="25.5">
      <c r="A157" s="11">
        <v>144</v>
      </c>
      <c r="B157" s="8" t="s">
        <v>16</v>
      </c>
      <c r="C157" s="8" t="s">
        <v>17</v>
      </c>
      <c r="D157" s="25" t="s">
        <v>1237</v>
      </c>
      <c r="E157" s="8">
        <f t="shared" si="23"/>
        <v>1172.87</v>
      </c>
      <c r="F157" s="8">
        <f t="shared" si="23"/>
        <v>1172.87</v>
      </c>
      <c r="G157" s="8">
        <v>6</v>
      </c>
      <c r="H157" s="20" t="s">
        <v>136</v>
      </c>
      <c r="I157" s="8">
        <f t="shared" si="27"/>
        <v>0.0014</v>
      </c>
      <c r="J157" s="26">
        <v>1.4</v>
      </c>
      <c r="K157" s="18"/>
      <c r="L157" s="11">
        <f t="shared" si="28"/>
        <v>0</v>
      </c>
      <c r="M157" s="11">
        <f t="shared" si="29"/>
        <v>0.0014</v>
      </c>
    </row>
    <row r="158" spans="1:13" s="6" customFormat="1" ht="25.5">
      <c r="A158" s="11">
        <v>145</v>
      </c>
      <c r="B158" s="8" t="s">
        <v>16</v>
      </c>
      <c r="C158" s="8" t="s">
        <v>17</v>
      </c>
      <c r="D158" s="25" t="s">
        <v>1648</v>
      </c>
      <c r="E158" s="8">
        <f t="shared" si="23"/>
        <v>1172.87</v>
      </c>
      <c r="F158" s="8">
        <f t="shared" si="23"/>
        <v>1172.87</v>
      </c>
      <c r="G158" s="8">
        <v>6</v>
      </c>
      <c r="H158" s="20" t="s">
        <v>1612</v>
      </c>
      <c r="I158" s="8">
        <f t="shared" si="27"/>
        <v>0.00275</v>
      </c>
      <c r="J158" s="26">
        <v>2.75</v>
      </c>
      <c r="K158" s="18"/>
      <c r="L158" s="11">
        <f t="shared" si="28"/>
        <v>0</v>
      </c>
      <c r="M158" s="11">
        <f t="shared" si="29"/>
        <v>0.00275</v>
      </c>
    </row>
    <row r="159" spans="1:13" s="6" customFormat="1" ht="25.5">
      <c r="A159" s="11">
        <v>146</v>
      </c>
      <c r="B159" s="8" t="s">
        <v>16</v>
      </c>
      <c r="C159" s="8" t="s">
        <v>17</v>
      </c>
      <c r="D159" s="25" t="s">
        <v>709</v>
      </c>
      <c r="E159" s="8">
        <f t="shared" si="23"/>
        <v>1172.87</v>
      </c>
      <c r="F159" s="8">
        <f t="shared" si="23"/>
        <v>1172.87</v>
      </c>
      <c r="G159" s="8">
        <v>6</v>
      </c>
      <c r="H159" s="20" t="s">
        <v>137</v>
      </c>
      <c r="I159" s="8">
        <f t="shared" si="27"/>
        <v>0.003</v>
      </c>
      <c r="J159" s="26">
        <v>3</v>
      </c>
      <c r="K159" s="18">
        <v>0.5</v>
      </c>
      <c r="L159" s="11">
        <f t="shared" si="28"/>
        <v>0.0005</v>
      </c>
      <c r="M159" s="11">
        <f t="shared" si="29"/>
        <v>0.0025</v>
      </c>
    </row>
    <row r="160" spans="1:13" s="6" customFormat="1" ht="25.5">
      <c r="A160" s="11">
        <v>147</v>
      </c>
      <c r="B160" s="8" t="s">
        <v>16</v>
      </c>
      <c r="C160" s="8" t="s">
        <v>17</v>
      </c>
      <c r="D160" s="25" t="s">
        <v>710</v>
      </c>
      <c r="E160" s="8">
        <f t="shared" si="23"/>
        <v>1172.87</v>
      </c>
      <c r="F160" s="8">
        <f t="shared" si="23"/>
        <v>1172.87</v>
      </c>
      <c r="G160" s="8">
        <v>6</v>
      </c>
      <c r="H160" s="20" t="s">
        <v>138</v>
      </c>
      <c r="I160" s="8">
        <f t="shared" si="27"/>
        <v>0.001</v>
      </c>
      <c r="J160" s="26">
        <v>1</v>
      </c>
      <c r="K160" s="18">
        <v>0.47</v>
      </c>
      <c r="L160" s="11">
        <f t="shared" si="28"/>
        <v>0.00047</v>
      </c>
      <c r="M160" s="11">
        <f t="shared" si="29"/>
        <v>0.0005300000000000001</v>
      </c>
    </row>
    <row r="161" spans="1:13" s="6" customFormat="1" ht="25.5">
      <c r="A161" s="11">
        <v>148</v>
      </c>
      <c r="B161" s="8" t="s">
        <v>16</v>
      </c>
      <c r="C161" s="8" t="s">
        <v>17</v>
      </c>
      <c r="D161" s="25" t="s">
        <v>1504</v>
      </c>
      <c r="E161" s="8">
        <f t="shared" si="23"/>
        <v>1172.87</v>
      </c>
      <c r="F161" s="8">
        <f t="shared" si="23"/>
        <v>1172.87</v>
      </c>
      <c r="G161" s="8">
        <v>6</v>
      </c>
      <c r="H161" s="20" t="s">
        <v>1498</v>
      </c>
      <c r="I161" s="8">
        <f t="shared" si="27"/>
        <v>0</v>
      </c>
      <c r="J161" s="26"/>
      <c r="K161" s="18">
        <v>0.1</v>
      </c>
      <c r="L161" s="11">
        <f t="shared" si="28"/>
        <v>0.0001</v>
      </c>
      <c r="M161" s="11">
        <f t="shared" si="29"/>
        <v>-0.0001</v>
      </c>
    </row>
    <row r="162" spans="1:13" s="6" customFormat="1" ht="25.5">
      <c r="A162" s="11">
        <v>149</v>
      </c>
      <c r="B162" s="8" t="s">
        <v>16</v>
      </c>
      <c r="C162" s="8" t="s">
        <v>17</v>
      </c>
      <c r="D162" s="25" t="s">
        <v>1238</v>
      </c>
      <c r="E162" s="8">
        <f t="shared" si="23"/>
        <v>1172.87</v>
      </c>
      <c r="F162" s="8">
        <f t="shared" si="23"/>
        <v>1172.87</v>
      </c>
      <c r="G162" s="8">
        <v>6</v>
      </c>
      <c r="H162" s="20" t="s">
        <v>139</v>
      </c>
      <c r="I162" s="8">
        <f t="shared" si="27"/>
        <v>0.001</v>
      </c>
      <c r="J162" s="26">
        <v>1</v>
      </c>
      <c r="K162" s="18">
        <v>0.31</v>
      </c>
      <c r="L162" s="11">
        <f t="shared" si="28"/>
        <v>0.00031</v>
      </c>
      <c r="M162" s="11">
        <f t="shared" si="29"/>
        <v>0.0006900000000000001</v>
      </c>
    </row>
    <row r="163" spans="1:13" s="6" customFormat="1" ht="25.5">
      <c r="A163" s="11">
        <v>150</v>
      </c>
      <c r="B163" s="8" t="s">
        <v>16</v>
      </c>
      <c r="C163" s="8" t="s">
        <v>17</v>
      </c>
      <c r="D163" s="25" t="s">
        <v>1649</v>
      </c>
      <c r="E163" s="8">
        <f t="shared" si="23"/>
        <v>1172.87</v>
      </c>
      <c r="F163" s="8">
        <f t="shared" si="23"/>
        <v>1172.87</v>
      </c>
      <c r="G163" s="8">
        <v>6</v>
      </c>
      <c r="H163" s="20" t="s">
        <v>1143</v>
      </c>
      <c r="I163" s="8">
        <f t="shared" si="27"/>
        <v>0.0003</v>
      </c>
      <c r="J163" s="26">
        <v>0.3</v>
      </c>
      <c r="K163" s="18">
        <v>0.05</v>
      </c>
      <c r="L163" s="11">
        <f t="shared" si="28"/>
        <v>5E-05</v>
      </c>
      <c r="M163" s="11">
        <f t="shared" si="29"/>
        <v>0.00024999999999999995</v>
      </c>
    </row>
    <row r="164" spans="1:13" s="6" customFormat="1" ht="25.5">
      <c r="A164" s="11">
        <v>151</v>
      </c>
      <c r="B164" s="8" t="s">
        <v>16</v>
      </c>
      <c r="C164" s="8" t="s">
        <v>17</v>
      </c>
      <c r="D164" s="25" t="s">
        <v>686</v>
      </c>
      <c r="E164" s="8">
        <f t="shared" si="23"/>
        <v>1172.87</v>
      </c>
      <c r="F164" s="8">
        <f t="shared" si="23"/>
        <v>1172.87</v>
      </c>
      <c r="G164" s="8">
        <v>6</v>
      </c>
      <c r="H164" s="20" t="s">
        <v>85</v>
      </c>
      <c r="I164" s="8">
        <f t="shared" si="27"/>
        <v>0.0032</v>
      </c>
      <c r="J164" s="26">
        <v>3.2</v>
      </c>
      <c r="K164" s="18">
        <v>0.45</v>
      </c>
      <c r="L164" s="11">
        <f t="shared" si="28"/>
        <v>0.00045</v>
      </c>
      <c r="M164" s="11">
        <f t="shared" si="29"/>
        <v>0.0027500000000000003</v>
      </c>
    </row>
    <row r="165" spans="1:13" s="6" customFormat="1" ht="38.25">
      <c r="A165" s="11">
        <v>152</v>
      </c>
      <c r="B165" s="8" t="s">
        <v>16</v>
      </c>
      <c r="C165" s="8" t="s">
        <v>17</v>
      </c>
      <c r="D165" s="25" t="s">
        <v>718</v>
      </c>
      <c r="E165" s="8">
        <f t="shared" si="23"/>
        <v>1172.87</v>
      </c>
      <c r="F165" s="8">
        <f t="shared" si="23"/>
        <v>1172.87</v>
      </c>
      <c r="G165" s="8">
        <v>6</v>
      </c>
      <c r="H165" s="20" t="s">
        <v>1494</v>
      </c>
      <c r="I165" s="8">
        <f t="shared" si="27"/>
        <v>0.001</v>
      </c>
      <c r="J165" s="26">
        <v>1</v>
      </c>
      <c r="K165" s="18">
        <v>0.14</v>
      </c>
      <c r="L165" s="11">
        <f t="shared" si="28"/>
        <v>0.00014000000000000001</v>
      </c>
      <c r="M165" s="11">
        <f t="shared" si="29"/>
        <v>0.00086</v>
      </c>
    </row>
    <row r="166" spans="1:13" s="6" customFormat="1" ht="25.5">
      <c r="A166" s="11">
        <v>153</v>
      </c>
      <c r="B166" s="8" t="s">
        <v>16</v>
      </c>
      <c r="C166" s="8" t="s">
        <v>17</v>
      </c>
      <c r="D166" s="25" t="s">
        <v>1239</v>
      </c>
      <c r="E166" s="8">
        <f t="shared" si="23"/>
        <v>1172.87</v>
      </c>
      <c r="F166" s="8">
        <f t="shared" si="23"/>
        <v>1172.87</v>
      </c>
      <c r="G166" s="8">
        <v>6</v>
      </c>
      <c r="H166" s="20" t="s">
        <v>1068</v>
      </c>
      <c r="I166" s="8">
        <f t="shared" si="27"/>
        <v>0.0005</v>
      </c>
      <c r="J166" s="26">
        <v>0.5</v>
      </c>
      <c r="K166" s="18"/>
      <c r="L166" s="11">
        <f t="shared" si="28"/>
        <v>0</v>
      </c>
      <c r="M166" s="11">
        <f t="shared" si="29"/>
        <v>0.0005</v>
      </c>
    </row>
    <row r="167" spans="1:13" s="6" customFormat="1" ht="25.5">
      <c r="A167" s="11">
        <v>154</v>
      </c>
      <c r="B167" s="8" t="s">
        <v>16</v>
      </c>
      <c r="C167" s="8" t="s">
        <v>17</v>
      </c>
      <c r="D167" s="25" t="s">
        <v>1240</v>
      </c>
      <c r="E167" s="8">
        <f t="shared" si="23"/>
        <v>1172.87</v>
      </c>
      <c r="F167" s="8">
        <f t="shared" si="23"/>
        <v>1172.87</v>
      </c>
      <c r="G167" s="8">
        <v>6</v>
      </c>
      <c r="H167" s="20" t="s">
        <v>63</v>
      </c>
      <c r="I167" s="8">
        <f t="shared" si="27"/>
        <v>0.0005</v>
      </c>
      <c r="J167" s="26">
        <v>0.5</v>
      </c>
      <c r="K167" s="18"/>
      <c r="L167" s="11">
        <f t="shared" si="28"/>
        <v>0</v>
      </c>
      <c r="M167" s="11">
        <f t="shared" si="29"/>
        <v>0.0005</v>
      </c>
    </row>
    <row r="168" spans="1:13" s="6" customFormat="1" ht="25.5">
      <c r="A168" s="11">
        <v>155</v>
      </c>
      <c r="B168" s="8" t="s">
        <v>16</v>
      </c>
      <c r="C168" s="8" t="s">
        <v>17</v>
      </c>
      <c r="D168" s="25" t="s">
        <v>142</v>
      </c>
      <c r="E168" s="8">
        <f t="shared" si="23"/>
        <v>1172.87</v>
      </c>
      <c r="F168" s="8">
        <f t="shared" si="23"/>
        <v>1172.87</v>
      </c>
      <c r="G168" s="8">
        <v>6</v>
      </c>
      <c r="H168" s="20" t="s">
        <v>141</v>
      </c>
      <c r="I168" s="8">
        <f aca="true" t="shared" si="30" ref="I168:I175">J168/1000</f>
        <v>0.001</v>
      </c>
      <c r="J168" s="26">
        <v>1</v>
      </c>
      <c r="K168" s="18"/>
      <c r="L168" s="11">
        <f aca="true" t="shared" si="31" ref="L168:L175">K168/1000</f>
        <v>0</v>
      </c>
      <c r="M168" s="11">
        <f aca="true" t="shared" si="32" ref="M168:M175">I168-L168</f>
        <v>0.001</v>
      </c>
    </row>
    <row r="169" spans="1:13" s="6" customFormat="1" ht="25.5">
      <c r="A169" s="11">
        <v>156</v>
      </c>
      <c r="B169" s="8" t="s">
        <v>16</v>
      </c>
      <c r="C169" s="8" t="s">
        <v>17</v>
      </c>
      <c r="D169" s="25" t="s">
        <v>712</v>
      </c>
      <c r="E169" s="8">
        <f t="shared" si="23"/>
        <v>1172.87</v>
      </c>
      <c r="F169" s="8">
        <f t="shared" si="23"/>
        <v>1172.87</v>
      </c>
      <c r="G169" s="8">
        <v>6</v>
      </c>
      <c r="H169" s="20" t="s">
        <v>143</v>
      </c>
      <c r="I169" s="8">
        <f t="shared" si="30"/>
        <v>0.0015</v>
      </c>
      <c r="J169" s="26">
        <v>1.5</v>
      </c>
      <c r="K169" s="18"/>
      <c r="L169" s="11">
        <f t="shared" si="31"/>
        <v>0</v>
      </c>
      <c r="M169" s="11">
        <f t="shared" si="32"/>
        <v>0.0015</v>
      </c>
    </row>
    <row r="170" spans="1:13" s="6" customFormat="1" ht="25.5">
      <c r="A170" s="11">
        <v>157</v>
      </c>
      <c r="B170" s="8" t="s">
        <v>16</v>
      </c>
      <c r="C170" s="8" t="s">
        <v>17</v>
      </c>
      <c r="D170" s="25" t="s">
        <v>988</v>
      </c>
      <c r="E170" s="8">
        <f t="shared" si="23"/>
        <v>1172.87</v>
      </c>
      <c r="F170" s="8">
        <f t="shared" si="23"/>
        <v>1172.87</v>
      </c>
      <c r="G170" s="8">
        <v>6</v>
      </c>
      <c r="H170" s="20" t="s">
        <v>86</v>
      </c>
      <c r="I170" s="8">
        <f t="shared" si="30"/>
        <v>0.003</v>
      </c>
      <c r="J170" s="26">
        <v>3</v>
      </c>
      <c r="K170" s="18">
        <v>0.73</v>
      </c>
      <c r="L170" s="11">
        <f t="shared" si="31"/>
        <v>0.00073</v>
      </c>
      <c r="M170" s="11">
        <f t="shared" si="32"/>
        <v>0.0022700000000000003</v>
      </c>
    </row>
    <row r="171" spans="1:13" s="6" customFormat="1" ht="25.5">
      <c r="A171" s="11">
        <v>158</v>
      </c>
      <c r="B171" s="8" t="s">
        <v>16</v>
      </c>
      <c r="C171" s="8" t="s">
        <v>17</v>
      </c>
      <c r="D171" s="25" t="s">
        <v>713</v>
      </c>
      <c r="E171" s="8">
        <f t="shared" si="23"/>
        <v>1172.87</v>
      </c>
      <c r="F171" s="8">
        <f t="shared" si="23"/>
        <v>1172.87</v>
      </c>
      <c r="G171" s="8">
        <v>6</v>
      </c>
      <c r="H171" s="20" t="s">
        <v>1069</v>
      </c>
      <c r="I171" s="8">
        <f t="shared" si="30"/>
        <v>0.0008</v>
      </c>
      <c r="J171" s="26">
        <v>0.8</v>
      </c>
      <c r="K171" s="18">
        <v>0.36</v>
      </c>
      <c r="L171" s="11">
        <f t="shared" si="31"/>
        <v>0.00035999999999999997</v>
      </c>
      <c r="M171" s="11">
        <f t="shared" si="32"/>
        <v>0.00044000000000000007</v>
      </c>
    </row>
    <row r="172" spans="1:13" s="6" customFormat="1" ht="25.5">
      <c r="A172" s="11">
        <v>159</v>
      </c>
      <c r="B172" s="8" t="s">
        <v>16</v>
      </c>
      <c r="C172" s="8" t="s">
        <v>17</v>
      </c>
      <c r="D172" s="25" t="s">
        <v>1650</v>
      </c>
      <c r="E172" s="8">
        <f t="shared" si="23"/>
        <v>1172.87</v>
      </c>
      <c r="F172" s="8">
        <f t="shared" si="23"/>
        <v>1172.87</v>
      </c>
      <c r="G172" s="8">
        <v>6</v>
      </c>
      <c r="H172" s="20" t="s">
        <v>1495</v>
      </c>
      <c r="I172" s="8">
        <f t="shared" si="30"/>
        <v>0.0019</v>
      </c>
      <c r="J172" s="26">
        <v>1.9</v>
      </c>
      <c r="K172" s="18"/>
      <c r="L172" s="11">
        <f t="shared" si="31"/>
        <v>0</v>
      </c>
      <c r="M172" s="11">
        <f t="shared" si="32"/>
        <v>0.0019</v>
      </c>
    </row>
    <row r="173" spans="1:13" s="6" customFormat="1" ht="25.5">
      <c r="A173" s="11">
        <v>160</v>
      </c>
      <c r="B173" s="8" t="s">
        <v>16</v>
      </c>
      <c r="C173" s="8" t="s">
        <v>17</v>
      </c>
      <c r="D173" s="25" t="s">
        <v>1505</v>
      </c>
      <c r="E173" s="8">
        <f t="shared" si="23"/>
        <v>1172.87</v>
      </c>
      <c r="F173" s="8">
        <f t="shared" si="23"/>
        <v>1172.87</v>
      </c>
      <c r="G173" s="8">
        <v>6</v>
      </c>
      <c r="H173" s="20" t="s">
        <v>1499</v>
      </c>
      <c r="I173" s="8">
        <f t="shared" si="30"/>
        <v>0.0005</v>
      </c>
      <c r="J173" s="26">
        <v>0.5</v>
      </c>
      <c r="K173" s="18"/>
      <c r="L173" s="11">
        <f t="shared" si="31"/>
        <v>0</v>
      </c>
      <c r="M173" s="11">
        <f t="shared" si="32"/>
        <v>0.0005</v>
      </c>
    </row>
    <row r="174" spans="1:13" s="6" customFormat="1" ht="25.5">
      <c r="A174" s="11">
        <v>161</v>
      </c>
      <c r="B174" s="8" t="s">
        <v>16</v>
      </c>
      <c r="C174" s="8" t="s">
        <v>17</v>
      </c>
      <c r="D174" s="25" t="s">
        <v>1651</v>
      </c>
      <c r="E174" s="8">
        <f t="shared" si="23"/>
        <v>1172.87</v>
      </c>
      <c r="F174" s="8">
        <f t="shared" si="23"/>
        <v>1172.87</v>
      </c>
      <c r="G174" s="8">
        <v>6</v>
      </c>
      <c r="H174" s="20" t="s">
        <v>1136</v>
      </c>
      <c r="I174" s="8">
        <f t="shared" si="30"/>
        <v>0.0021000000000000003</v>
      </c>
      <c r="J174" s="26">
        <v>2.1</v>
      </c>
      <c r="K174" s="18">
        <v>0.57</v>
      </c>
      <c r="L174" s="11">
        <f t="shared" si="31"/>
        <v>0.00057</v>
      </c>
      <c r="M174" s="11">
        <f t="shared" si="32"/>
        <v>0.0015300000000000003</v>
      </c>
    </row>
    <row r="175" spans="1:13" s="6" customFormat="1" ht="38.25">
      <c r="A175" s="11">
        <v>162</v>
      </c>
      <c r="B175" s="8" t="s">
        <v>16</v>
      </c>
      <c r="C175" s="8" t="s">
        <v>17</v>
      </c>
      <c r="D175" s="25" t="s">
        <v>1241</v>
      </c>
      <c r="E175" s="8">
        <f t="shared" si="23"/>
        <v>1172.87</v>
      </c>
      <c r="F175" s="8">
        <f t="shared" si="23"/>
        <v>1172.87</v>
      </c>
      <c r="G175" s="8">
        <v>6</v>
      </c>
      <c r="H175" s="20" t="s">
        <v>1794</v>
      </c>
      <c r="I175" s="8">
        <f t="shared" si="30"/>
        <v>0.002</v>
      </c>
      <c r="J175" s="26">
        <v>2</v>
      </c>
      <c r="K175" s="18">
        <v>1.1</v>
      </c>
      <c r="L175" s="11">
        <f t="shared" si="31"/>
        <v>0.0011</v>
      </c>
      <c r="M175" s="11">
        <f t="shared" si="32"/>
        <v>0.0009</v>
      </c>
    </row>
    <row r="176" spans="1:13" s="6" customFormat="1" ht="25.5">
      <c r="A176" s="11">
        <v>163</v>
      </c>
      <c r="B176" s="8" t="s">
        <v>16</v>
      </c>
      <c r="C176" s="8" t="s">
        <v>17</v>
      </c>
      <c r="D176" s="25" t="s">
        <v>714</v>
      </c>
      <c r="E176" s="8">
        <f t="shared" si="23"/>
        <v>1172.87</v>
      </c>
      <c r="F176" s="8">
        <f t="shared" si="23"/>
        <v>1172.87</v>
      </c>
      <c r="G176" s="8">
        <v>6</v>
      </c>
      <c r="H176" s="20" t="s">
        <v>144</v>
      </c>
      <c r="I176" s="8">
        <f aca="true" t="shared" si="33" ref="I176:I181">J176/1000</f>
        <v>0.002</v>
      </c>
      <c r="J176" s="26">
        <v>2</v>
      </c>
      <c r="K176" s="18">
        <v>0.65</v>
      </c>
      <c r="L176" s="11">
        <f aca="true" t="shared" si="34" ref="L176:L181">K176/1000</f>
        <v>0.00065</v>
      </c>
      <c r="M176" s="11">
        <f aca="true" t="shared" si="35" ref="M176:M181">I176-L176</f>
        <v>0.00135</v>
      </c>
    </row>
    <row r="177" spans="1:13" s="6" customFormat="1" ht="25.5">
      <c r="A177" s="11">
        <v>164</v>
      </c>
      <c r="B177" s="8" t="s">
        <v>16</v>
      </c>
      <c r="C177" s="8" t="s">
        <v>17</v>
      </c>
      <c r="D177" s="25" t="s">
        <v>716</v>
      </c>
      <c r="E177" s="8">
        <f t="shared" si="23"/>
        <v>1214.4</v>
      </c>
      <c r="F177" s="8">
        <f t="shared" si="23"/>
        <v>1214.4</v>
      </c>
      <c r="G177" s="8">
        <v>7</v>
      </c>
      <c r="H177" s="20" t="s">
        <v>147</v>
      </c>
      <c r="I177" s="8">
        <f t="shared" si="33"/>
        <v>0.0001</v>
      </c>
      <c r="J177" s="26">
        <v>0.1</v>
      </c>
      <c r="K177" s="18"/>
      <c r="L177" s="11">
        <f t="shared" si="34"/>
        <v>0</v>
      </c>
      <c r="M177" s="11">
        <f t="shared" si="35"/>
        <v>0.0001</v>
      </c>
    </row>
    <row r="178" spans="1:13" s="6" customFormat="1" ht="25.5">
      <c r="A178" s="11">
        <v>165</v>
      </c>
      <c r="B178" s="8" t="s">
        <v>16</v>
      </c>
      <c r="C178" s="8" t="s">
        <v>17</v>
      </c>
      <c r="D178" s="25" t="s">
        <v>1243</v>
      </c>
      <c r="E178" s="8">
        <f t="shared" si="23"/>
        <v>1214.4</v>
      </c>
      <c r="F178" s="8">
        <f t="shared" si="23"/>
        <v>1214.4</v>
      </c>
      <c r="G178" s="8">
        <v>7</v>
      </c>
      <c r="H178" s="20" t="s">
        <v>148</v>
      </c>
      <c r="I178" s="8">
        <f t="shared" si="33"/>
        <v>0.0007</v>
      </c>
      <c r="J178" s="26">
        <v>0.7</v>
      </c>
      <c r="K178" s="18"/>
      <c r="L178" s="11">
        <f t="shared" si="34"/>
        <v>0</v>
      </c>
      <c r="M178" s="11">
        <f t="shared" si="35"/>
        <v>0.0007</v>
      </c>
    </row>
    <row r="179" spans="1:13" s="6" customFormat="1" ht="25.5">
      <c r="A179" s="11">
        <v>166</v>
      </c>
      <c r="B179" s="8" t="s">
        <v>16</v>
      </c>
      <c r="C179" s="8" t="s">
        <v>17</v>
      </c>
      <c r="D179" s="25" t="s">
        <v>1774</v>
      </c>
      <c r="E179" s="8">
        <f t="shared" si="23"/>
        <v>1214.4</v>
      </c>
      <c r="F179" s="8">
        <f t="shared" si="23"/>
        <v>1214.4</v>
      </c>
      <c r="G179" s="8">
        <v>7</v>
      </c>
      <c r="H179" s="20" t="s">
        <v>1740</v>
      </c>
      <c r="I179" s="8">
        <f t="shared" si="33"/>
        <v>0.0005</v>
      </c>
      <c r="J179" s="26">
        <v>0.5</v>
      </c>
      <c r="K179" s="18"/>
      <c r="L179" s="11">
        <f t="shared" si="34"/>
        <v>0</v>
      </c>
      <c r="M179" s="11">
        <f t="shared" si="35"/>
        <v>0.0005</v>
      </c>
    </row>
    <row r="180" spans="1:13" s="6" customFormat="1" ht="25.5">
      <c r="A180" s="11">
        <v>167</v>
      </c>
      <c r="B180" s="8" t="s">
        <v>16</v>
      </c>
      <c r="C180" s="8" t="s">
        <v>17</v>
      </c>
      <c r="D180" s="25" t="s">
        <v>647</v>
      </c>
      <c r="E180" s="8">
        <f t="shared" si="23"/>
        <v>1214.4</v>
      </c>
      <c r="F180" s="8">
        <f t="shared" si="23"/>
        <v>1214.4</v>
      </c>
      <c r="G180" s="8">
        <v>7</v>
      </c>
      <c r="H180" s="20" t="s">
        <v>149</v>
      </c>
      <c r="I180" s="8">
        <f t="shared" si="33"/>
        <v>0.0002</v>
      </c>
      <c r="J180" s="26">
        <v>0.2</v>
      </c>
      <c r="K180" s="18"/>
      <c r="L180" s="11">
        <f t="shared" si="34"/>
        <v>0</v>
      </c>
      <c r="M180" s="11">
        <f t="shared" si="35"/>
        <v>0.0002</v>
      </c>
    </row>
    <row r="181" spans="1:13" s="6" customFormat="1" ht="25.5">
      <c r="A181" s="11">
        <v>168</v>
      </c>
      <c r="B181" s="8" t="s">
        <v>16</v>
      </c>
      <c r="C181" s="8" t="s">
        <v>17</v>
      </c>
      <c r="D181" s="25" t="s">
        <v>1827</v>
      </c>
      <c r="E181" s="8">
        <f t="shared" si="23"/>
        <v>1214.4</v>
      </c>
      <c r="F181" s="8">
        <f t="shared" si="23"/>
        <v>1214.4</v>
      </c>
      <c r="G181" s="8">
        <v>7</v>
      </c>
      <c r="H181" s="20" t="s">
        <v>1795</v>
      </c>
      <c r="I181" s="8">
        <f t="shared" si="33"/>
        <v>0</v>
      </c>
      <c r="J181" s="26"/>
      <c r="K181" s="18">
        <v>0.05</v>
      </c>
      <c r="L181" s="11">
        <f t="shared" si="34"/>
        <v>5E-05</v>
      </c>
      <c r="M181" s="11">
        <f t="shared" si="35"/>
        <v>-5E-05</v>
      </c>
    </row>
    <row r="182" spans="1:13" s="6" customFormat="1" ht="25.5">
      <c r="A182" s="11">
        <v>169</v>
      </c>
      <c r="B182" s="8" t="s">
        <v>16</v>
      </c>
      <c r="C182" s="8" t="s">
        <v>17</v>
      </c>
      <c r="D182" s="25" t="s">
        <v>1775</v>
      </c>
      <c r="E182" s="8">
        <f t="shared" si="23"/>
        <v>1214.4</v>
      </c>
      <c r="F182" s="8">
        <f t="shared" si="23"/>
        <v>1214.4</v>
      </c>
      <c r="G182" s="8">
        <v>7</v>
      </c>
      <c r="H182" s="20" t="s">
        <v>1741</v>
      </c>
      <c r="I182" s="8">
        <f aca="true" t="shared" si="36" ref="I182:I193">J182/1000</f>
        <v>0.0002</v>
      </c>
      <c r="J182" s="26">
        <v>0.2</v>
      </c>
      <c r="K182" s="18">
        <v>0.11</v>
      </c>
      <c r="L182" s="11">
        <f aca="true" t="shared" si="37" ref="L182:L193">K182/1000</f>
        <v>0.00011</v>
      </c>
      <c r="M182" s="11">
        <f aca="true" t="shared" si="38" ref="M182:M193">I182-L182</f>
        <v>9E-05</v>
      </c>
    </row>
    <row r="183" spans="1:13" s="6" customFormat="1" ht="25.5">
      <c r="A183" s="11">
        <v>170</v>
      </c>
      <c r="B183" s="8" t="s">
        <v>16</v>
      </c>
      <c r="C183" s="8" t="s">
        <v>17</v>
      </c>
      <c r="D183" s="25" t="s">
        <v>715</v>
      </c>
      <c r="E183" s="8">
        <f t="shared" si="23"/>
        <v>1214.4</v>
      </c>
      <c r="F183" s="8">
        <f t="shared" si="23"/>
        <v>1214.4</v>
      </c>
      <c r="G183" s="8">
        <v>7</v>
      </c>
      <c r="H183" s="20" t="s">
        <v>1742</v>
      </c>
      <c r="I183" s="8">
        <f t="shared" si="36"/>
        <v>0.0001</v>
      </c>
      <c r="J183" s="26">
        <v>0.1</v>
      </c>
      <c r="K183" s="18"/>
      <c r="L183" s="11">
        <f t="shared" si="37"/>
        <v>0</v>
      </c>
      <c r="M183" s="11">
        <f t="shared" si="38"/>
        <v>0.0001</v>
      </c>
    </row>
    <row r="184" spans="1:13" s="6" customFormat="1" ht="25.5">
      <c r="A184" s="11">
        <v>171</v>
      </c>
      <c r="B184" s="8" t="s">
        <v>16</v>
      </c>
      <c r="C184" s="8" t="s">
        <v>17</v>
      </c>
      <c r="D184" s="25" t="s">
        <v>1244</v>
      </c>
      <c r="E184" s="8">
        <f t="shared" si="23"/>
        <v>1214.4</v>
      </c>
      <c r="F184" s="8">
        <f t="shared" si="23"/>
        <v>1214.4</v>
      </c>
      <c r="G184" s="8">
        <v>7</v>
      </c>
      <c r="H184" s="20" t="s">
        <v>152</v>
      </c>
      <c r="I184" s="8">
        <f t="shared" si="36"/>
        <v>0.001</v>
      </c>
      <c r="J184" s="26">
        <v>1</v>
      </c>
      <c r="K184" s="18"/>
      <c r="L184" s="11">
        <f t="shared" si="37"/>
        <v>0</v>
      </c>
      <c r="M184" s="11">
        <f t="shared" si="38"/>
        <v>0.001</v>
      </c>
    </row>
    <row r="185" spans="1:13" s="6" customFormat="1" ht="25.5">
      <c r="A185" s="11">
        <v>172</v>
      </c>
      <c r="B185" s="8" t="s">
        <v>16</v>
      </c>
      <c r="C185" s="8" t="s">
        <v>17</v>
      </c>
      <c r="D185" s="25" t="s">
        <v>1245</v>
      </c>
      <c r="E185" s="8">
        <f t="shared" si="23"/>
        <v>1214.4</v>
      </c>
      <c r="F185" s="8">
        <f t="shared" si="23"/>
        <v>1214.4</v>
      </c>
      <c r="G185" s="8">
        <v>7</v>
      </c>
      <c r="H185" s="20" t="s">
        <v>153</v>
      </c>
      <c r="I185" s="8">
        <f t="shared" si="36"/>
        <v>0.0001</v>
      </c>
      <c r="J185" s="26">
        <v>0.1</v>
      </c>
      <c r="K185" s="18"/>
      <c r="L185" s="11">
        <f t="shared" si="37"/>
        <v>0</v>
      </c>
      <c r="M185" s="11">
        <f t="shared" si="38"/>
        <v>0.0001</v>
      </c>
    </row>
    <row r="186" spans="1:13" s="6" customFormat="1" ht="25.5">
      <c r="A186" s="11">
        <v>173</v>
      </c>
      <c r="B186" s="8" t="s">
        <v>16</v>
      </c>
      <c r="C186" s="8" t="s">
        <v>17</v>
      </c>
      <c r="D186" s="25" t="s">
        <v>1776</v>
      </c>
      <c r="E186" s="8">
        <f t="shared" si="23"/>
        <v>1214.4</v>
      </c>
      <c r="F186" s="8">
        <f t="shared" si="23"/>
        <v>1214.4</v>
      </c>
      <c r="G186" s="8">
        <v>7</v>
      </c>
      <c r="H186" s="20" t="s">
        <v>1743</v>
      </c>
      <c r="I186" s="8">
        <f t="shared" si="36"/>
        <v>0.0002</v>
      </c>
      <c r="J186" s="26">
        <v>0.2</v>
      </c>
      <c r="K186" s="18"/>
      <c r="L186" s="11">
        <f t="shared" si="37"/>
        <v>0</v>
      </c>
      <c r="M186" s="11">
        <f t="shared" si="38"/>
        <v>0.0002</v>
      </c>
    </row>
    <row r="187" spans="1:13" s="6" customFormat="1" ht="38.25">
      <c r="A187" s="11">
        <v>174</v>
      </c>
      <c r="B187" s="8" t="s">
        <v>16</v>
      </c>
      <c r="C187" s="8" t="s">
        <v>17</v>
      </c>
      <c r="D187" s="25" t="s">
        <v>1242</v>
      </c>
      <c r="E187" s="8">
        <f t="shared" si="23"/>
        <v>1214.4</v>
      </c>
      <c r="F187" s="8">
        <f t="shared" si="23"/>
        <v>1214.4</v>
      </c>
      <c r="G187" s="8">
        <v>7</v>
      </c>
      <c r="H187" s="20" t="s">
        <v>1796</v>
      </c>
      <c r="I187" s="8">
        <f t="shared" si="36"/>
        <v>0.0002</v>
      </c>
      <c r="J187" s="26">
        <v>0.2</v>
      </c>
      <c r="K187" s="18">
        <v>0.17</v>
      </c>
      <c r="L187" s="11">
        <f t="shared" si="37"/>
        <v>0.00017</v>
      </c>
      <c r="M187" s="11">
        <f t="shared" si="38"/>
        <v>2.9999999999999997E-05</v>
      </c>
    </row>
    <row r="188" spans="1:13" s="6" customFormat="1" ht="25.5">
      <c r="A188" s="11">
        <v>175</v>
      </c>
      <c r="B188" s="8" t="s">
        <v>16</v>
      </c>
      <c r="C188" s="8" t="s">
        <v>17</v>
      </c>
      <c r="D188" s="25" t="s">
        <v>1828</v>
      </c>
      <c r="E188" s="8">
        <f t="shared" si="23"/>
        <v>1214.4</v>
      </c>
      <c r="F188" s="8">
        <f t="shared" si="23"/>
        <v>1214.4</v>
      </c>
      <c r="G188" s="8">
        <v>7</v>
      </c>
      <c r="H188" s="20" t="s">
        <v>1738</v>
      </c>
      <c r="I188" s="8">
        <f t="shared" si="36"/>
        <v>0.0005</v>
      </c>
      <c r="J188" s="26">
        <v>0.5</v>
      </c>
      <c r="K188" s="18"/>
      <c r="L188" s="11">
        <f t="shared" si="37"/>
        <v>0</v>
      </c>
      <c r="M188" s="11">
        <f t="shared" si="38"/>
        <v>0.0005</v>
      </c>
    </row>
    <row r="189" spans="1:13" s="6" customFormat="1" ht="25.5">
      <c r="A189" s="11">
        <v>176</v>
      </c>
      <c r="B189" s="8" t="s">
        <v>16</v>
      </c>
      <c r="C189" s="8" t="s">
        <v>17</v>
      </c>
      <c r="D189" s="25" t="s">
        <v>156</v>
      </c>
      <c r="E189" s="8">
        <f t="shared" si="23"/>
        <v>1214.4</v>
      </c>
      <c r="F189" s="8">
        <f t="shared" si="23"/>
        <v>1214.4</v>
      </c>
      <c r="G189" s="8">
        <v>7</v>
      </c>
      <c r="H189" s="20" t="s">
        <v>155</v>
      </c>
      <c r="I189" s="8">
        <f t="shared" si="36"/>
        <v>0.0002</v>
      </c>
      <c r="J189" s="26">
        <v>0.2</v>
      </c>
      <c r="K189" s="18"/>
      <c r="L189" s="11">
        <f t="shared" si="37"/>
        <v>0</v>
      </c>
      <c r="M189" s="11">
        <f t="shared" si="38"/>
        <v>0.0002</v>
      </c>
    </row>
    <row r="190" spans="1:13" s="6" customFormat="1" ht="25.5">
      <c r="A190" s="11">
        <v>177</v>
      </c>
      <c r="B190" s="8" t="s">
        <v>16</v>
      </c>
      <c r="C190" s="8" t="s">
        <v>17</v>
      </c>
      <c r="D190" s="25" t="s">
        <v>157</v>
      </c>
      <c r="E190" s="8">
        <f t="shared" si="23"/>
        <v>1214.4</v>
      </c>
      <c r="F190" s="8">
        <f t="shared" si="23"/>
        <v>1214.4</v>
      </c>
      <c r="G190" s="8">
        <v>7</v>
      </c>
      <c r="H190" s="20" t="s">
        <v>155</v>
      </c>
      <c r="I190" s="8">
        <f t="shared" si="36"/>
        <v>0.0003</v>
      </c>
      <c r="J190" s="26">
        <v>0.3</v>
      </c>
      <c r="K190" s="18"/>
      <c r="L190" s="11">
        <f t="shared" si="37"/>
        <v>0</v>
      </c>
      <c r="M190" s="11">
        <f t="shared" si="38"/>
        <v>0.0003</v>
      </c>
    </row>
    <row r="191" spans="1:13" s="6" customFormat="1" ht="25.5">
      <c r="A191" s="11">
        <v>178</v>
      </c>
      <c r="B191" s="8" t="s">
        <v>16</v>
      </c>
      <c r="C191" s="8" t="s">
        <v>17</v>
      </c>
      <c r="D191" s="25" t="s">
        <v>1653</v>
      </c>
      <c r="E191" s="8">
        <f aca="true" t="shared" si="39" ref="E191:F245">IF($G191=3,$P$5,0)+IF($G191=4,$P$6,0)+IF($G191=5,$P$7,0)+IF($G191=6,$P$8,0)+IF($G191=7,$P$9,0)+IF($G191=8,$P$10,0)</f>
        <v>1214.4</v>
      </c>
      <c r="F191" s="8">
        <f t="shared" si="39"/>
        <v>1214.4</v>
      </c>
      <c r="G191" s="8">
        <v>7</v>
      </c>
      <c r="H191" s="20" t="s">
        <v>1744</v>
      </c>
      <c r="I191" s="8">
        <f t="shared" si="36"/>
        <v>0.0001</v>
      </c>
      <c r="J191" s="26">
        <v>0.1</v>
      </c>
      <c r="K191" s="18"/>
      <c r="L191" s="11">
        <f t="shared" si="37"/>
        <v>0</v>
      </c>
      <c r="M191" s="11">
        <f t="shared" si="38"/>
        <v>0.0001</v>
      </c>
    </row>
    <row r="192" spans="1:13" s="6" customFormat="1" ht="25.5">
      <c r="A192" s="11">
        <v>179</v>
      </c>
      <c r="B192" s="8" t="s">
        <v>16</v>
      </c>
      <c r="C192" s="8" t="s">
        <v>17</v>
      </c>
      <c r="D192" s="25" t="s">
        <v>1829</v>
      </c>
      <c r="E192" s="8">
        <f t="shared" si="39"/>
        <v>1214.4</v>
      </c>
      <c r="F192" s="8">
        <f t="shared" si="39"/>
        <v>1214.4</v>
      </c>
      <c r="G192" s="8">
        <v>7</v>
      </c>
      <c r="H192" s="20" t="s">
        <v>1797</v>
      </c>
      <c r="I192" s="8">
        <f t="shared" si="36"/>
        <v>0.0015</v>
      </c>
      <c r="J192" s="26">
        <v>1.5</v>
      </c>
      <c r="K192" s="18"/>
      <c r="L192" s="11">
        <f t="shared" si="37"/>
        <v>0</v>
      </c>
      <c r="M192" s="11">
        <f t="shared" si="38"/>
        <v>0.0015</v>
      </c>
    </row>
    <row r="193" spans="1:13" s="6" customFormat="1" ht="25.5">
      <c r="A193" s="11">
        <v>180</v>
      </c>
      <c r="B193" s="8" t="s">
        <v>16</v>
      </c>
      <c r="C193" s="8" t="s">
        <v>17</v>
      </c>
      <c r="D193" s="25" t="s">
        <v>1246</v>
      </c>
      <c r="E193" s="8">
        <f t="shared" si="39"/>
        <v>1214.4</v>
      </c>
      <c r="F193" s="8">
        <f t="shared" si="39"/>
        <v>1214.4</v>
      </c>
      <c r="G193" s="8">
        <v>7</v>
      </c>
      <c r="H193" s="20" t="s">
        <v>159</v>
      </c>
      <c r="I193" s="8">
        <f t="shared" si="36"/>
        <v>0.0001</v>
      </c>
      <c r="J193" s="26">
        <v>0.1</v>
      </c>
      <c r="K193" s="18"/>
      <c r="L193" s="11">
        <f t="shared" si="37"/>
        <v>0</v>
      </c>
      <c r="M193" s="11">
        <f t="shared" si="38"/>
        <v>0.0001</v>
      </c>
    </row>
    <row r="194" spans="1:13" s="6" customFormat="1" ht="25.5">
      <c r="A194" s="11">
        <v>181</v>
      </c>
      <c r="B194" s="8" t="s">
        <v>16</v>
      </c>
      <c r="C194" s="8" t="s">
        <v>17</v>
      </c>
      <c r="D194" s="25" t="s">
        <v>977</v>
      </c>
      <c r="E194" s="8">
        <f t="shared" si="39"/>
        <v>1214.4</v>
      </c>
      <c r="F194" s="8">
        <f t="shared" si="39"/>
        <v>1214.4</v>
      </c>
      <c r="G194" s="8">
        <v>7</v>
      </c>
      <c r="H194" s="20" t="s">
        <v>161</v>
      </c>
      <c r="I194" s="8">
        <f>J194/1000</f>
        <v>0.0007</v>
      </c>
      <c r="J194" s="26">
        <v>0.7</v>
      </c>
      <c r="K194" s="18"/>
      <c r="L194" s="11">
        <f>K194/1000</f>
        <v>0</v>
      </c>
      <c r="M194" s="11">
        <f>I194-L194</f>
        <v>0.0007</v>
      </c>
    </row>
    <row r="195" spans="1:13" s="6" customFormat="1" ht="25.5">
      <c r="A195" s="11">
        <v>182</v>
      </c>
      <c r="B195" s="8" t="s">
        <v>16</v>
      </c>
      <c r="C195" s="8" t="s">
        <v>17</v>
      </c>
      <c r="D195" s="25" t="s">
        <v>1654</v>
      </c>
      <c r="E195" s="8">
        <f t="shared" si="39"/>
        <v>1214.4</v>
      </c>
      <c r="F195" s="8">
        <f t="shared" si="39"/>
        <v>1214.4</v>
      </c>
      <c r="G195" s="8">
        <v>7</v>
      </c>
      <c r="H195" s="20" t="s">
        <v>1613</v>
      </c>
      <c r="I195" s="8">
        <f>J195/1000</f>
        <v>0.0005</v>
      </c>
      <c r="J195" s="26">
        <v>0.5</v>
      </c>
      <c r="K195" s="18">
        <v>0.06</v>
      </c>
      <c r="L195" s="11">
        <f>K195/1000</f>
        <v>5.9999999999999995E-05</v>
      </c>
      <c r="M195" s="11">
        <f>I195-L195</f>
        <v>0.00044</v>
      </c>
    </row>
    <row r="196" spans="1:13" s="6" customFormat="1" ht="25.5">
      <c r="A196" s="11">
        <v>183</v>
      </c>
      <c r="B196" s="8" t="s">
        <v>16</v>
      </c>
      <c r="C196" s="8" t="s">
        <v>17</v>
      </c>
      <c r="D196" s="25"/>
      <c r="E196" s="8">
        <f t="shared" si="39"/>
        <v>1065.77</v>
      </c>
      <c r="F196" s="8">
        <f t="shared" si="39"/>
        <v>1065.77</v>
      </c>
      <c r="G196" s="8">
        <v>8</v>
      </c>
      <c r="H196" s="20" t="s">
        <v>162</v>
      </c>
      <c r="I196" s="8">
        <f aca="true" t="shared" si="40" ref="I196:I206">J196/1000</f>
        <v>1.419038</v>
      </c>
      <c r="J196" s="26">
        <v>1419.038</v>
      </c>
      <c r="K196" s="18">
        <v>1380.375</v>
      </c>
      <c r="L196" s="11">
        <f aca="true" t="shared" si="41" ref="L196:L206">K196/1000</f>
        <v>1.380375</v>
      </c>
      <c r="M196" s="11">
        <f aca="true" t="shared" si="42" ref="M196:M206">I196-L196</f>
        <v>0.038663000000000114</v>
      </c>
    </row>
    <row r="197" spans="1:13" s="6" customFormat="1" ht="25.5">
      <c r="A197" s="11">
        <v>184</v>
      </c>
      <c r="B197" s="8" t="s">
        <v>1847</v>
      </c>
      <c r="C197" s="8" t="s">
        <v>18</v>
      </c>
      <c r="D197" s="25" t="s">
        <v>721</v>
      </c>
      <c r="E197" s="8">
        <f t="shared" si="39"/>
        <v>676.52</v>
      </c>
      <c r="F197" s="8">
        <f t="shared" si="39"/>
        <v>676.52</v>
      </c>
      <c r="G197" s="8">
        <v>3</v>
      </c>
      <c r="H197" s="20" t="s">
        <v>1024</v>
      </c>
      <c r="I197" s="8">
        <f t="shared" si="40"/>
        <v>0.805</v>
      </c>
      <c r="J197" s="26">
        <v>805</v>
      </c>
      <c r="K197" s="18">
        <v>754.64</v>
      </c>
      <c r="L197" s="11">
        <f t="shared" si="41"/>
        <v>0.75464</v>
      </c>
      <c r="M197" s="11">
        <f t="shared" si="42"/>
        <v>0.05036000000000007</v>
      </c>
    </row>
    <row r="198" spans="1:13" s="6" customFormat="1" ht="25.5">
      <c r="A198" s="11">
        <v>185</v>
      </c>
      <c r="B198" s="8" t="s">
        <v>1847</v>
      </c>
      <c r="C198" s="8" t="s">
        <v>18</v>
      </c>
      <c r="D198" s="25" t="s">
        <v>720</v>
      </c>
      <c r="E198" s="8">
        <f t="shared" si="39"/>
        <v>676.52</v>
      </c>
      <c r="F198" s="8">
        <f t="shared" si="39"/>
        <v>676.52</v>
      </c>
      <c r="G198" s="8">
        <v>3</v>
      </c>
      <c r="H198" s="20" t="s">
        <v>164</v>
      </c>
      <c r="I198" s="8">
        <f t="shared" si="40"/>
        <v>1.5</v>
      </c>
      <c r="J198" s="26">
        <v>1500</v>
      </c>
      <c r="K198" s="18">
        <v>1368.69</v>
      </c>
      <c r="L198" s="11">
        <f t="shared" si="41"/>
        <v>1.36869</v>
      </c>
      <c r="M198" s="11">
        <f t="shared" si="42"/>
        <v>0.13131000000000004</v>
      </c>
    </row>
    <row r="199" spans="1:13" s="6" customFormat="1" ht="25.5">
      <c r="A199" s="11">
        <v>186</v>
      </c>
      <c r="B199" s="8" t="s">
        <v>1847</v>
      </c>
      <c r="C199" s="8" t="s">
        <v>18</v>
      </c>
      <c r="D199" s="25" t="s">
        <v>722</v>
      </c>
      <c r="E199" s="8">
        <f t="shared" si="39"/>
        <v>922.03</v>
      </c>
      <c r="F199" s="8">
        <f t="shared" si="39"/>
        <v>922.03</v>
      </c>
      <c r="G199" s="8">
        <v>4</v>
      </c>
      <c r="H199" s="20" t="s">
        <v>165</v>
      </c>
      <c r="I199" s="8">
        <f t="shared" si="40"/>
        <v>0.034</v>
      </c>
      <c r="J199" s="26">
        <v>34</v>
      </c>
      <c r="K199" s="18">
        <v>15.8</v>
      </c>
      <c r="L199" s="11">
        <f t="shared" si="41"/>
        <v>0.0158</v>
      </c>
      <c r="M199" s="11">
        <f t="shared" si="42"/>
        <v>0.0182</v>
      </c>
    </row>
    <row r="200" spans="1:13" s="6" customFormat="1" ht="25.5">
      <c r="A200" s="11">
        <v>187</v>
      </c>
      <c r="B200" s="8" t="s">
        <v>1847</v>
      </c>
      <c r="C200" s="8" t="s">
        <v>18</v>
      </c>
      <c r="D200" s="25" t="s">
        <v>719</v>
      </c>
      <c r="E200" s="8">
        <f t="shared" si="39"/>
        <v>922.03</v>
      </c>
      <c r="F200" s="8">
        <f t="shared" si="39"/>
        <v>922.03</v>
      </c>
      <c r="G200" s="8">
        <v>4</v>
      </c>
      <c r="H200" s="20" t="s">
        <v>163</v>
      </c>
      <c r="I200" s="8">
        <f t="shared" si="40"/>
        <v>0.7</v>
      </c>
      <c r="J200" s="26">
        <v>700</v>
      </c>
      <c r="K200" s="18">
        <v>561.19</v>
      </c>
      <c r="L200" s="11">
        <f t="shared" si="41"/>
        <v>0.5611900000000001</v>
      </c>
      <c r="M200" s="11">
        <f t="shared" si="42"/>
        <v>0.13880999999999988</v>
      </c>
    </row>
    <row r="201" spans="1:13" s="6" customFormat="1" ht="25.5">
      <c r="A201" s="11">
        <v>188</v>
      </c>
      <c r="B201" s="8" t="s">
        <v>1847</v>
      </c>
      <c r="C201" s="8" t="s">
        <v>18</v>
      </c>
      <c r="D201" s="25" t="s">
        <v>723</v>
      </c>
      <c r="E201" s="8">
        <f t="shared" si="39"/>
        <v>922.03</v>
      </c>
      <c r="F201" s="8">
        <f t="shared" si="39"/>
        <v>922.03</v>
      </c>
      <c r="G201" s="8">
        <v>4</v>
      </c>
      <c r="H201" s="20" t="s">
        <v>166</v>
      </c>
      <c r="I201" s="8">
        <f t="shared" si="40"/>
        <v>0.09</v>
      </c>
      <c r="J201" s="26">
        <v>90</v>
      </c>
      <c r="K201" s="18">
        <v>56.13</v>
      </c>
      <c r="L201" s="11">
        <f t="shared" si="41"/>
        <v>0.05613</v>
      </c>
      <c r="M201" s="11">
        <f t="shared" si="42"/>
        <v>0.03387</v>
      </c>
    </row>
    <row r="202" spans="1:13" s="6" customFormat="1" ht="25.5">
      <c r="A202" s="11">
        <v>189</v>
      </c>
      <c r="B202" s="8" t="s">
        <v>1847</v>
      </c>
      <c r="C202" s="8" t="s">
        <v>18</v>
      </c>
      <c r="D202" s="25" t="s">
        <v>729</v>
      </c>
      <c r="E202" s="8">
        <f t="shared" si="39"/>
        <v>922.03</v>
      </c>
      <c r="F202" s="8">
        <f t="shared" si="39"/>
        <v>922.03</v>
      </c>
      <c r="G202" s="8">
        <v>4</v>
      </c>
      <c r="H202" s="20" t="s">
        <v>172</v>
      </c>
      <c r="I202" s="8">
        <f t="shared" si="40"/>
        <v>0.1</v>
      </c>
      <c r="J202" s="26">
        <v>100</v>
      </c>
      <c r="K202" s="18">
        <v>75.13</v>
      </c>
      <c r="L202" s="11">
        <f t="shared" si="41"/>
        <v>0.07513</v>
      </c>
      <c r="M202" s="11">
        <f t="shared" si="42"/>
        <v>0.024870000000000003</v>
      </c>
    </row>
    <row r="203" spans="1:13" s="6" customFormat="1" ht="25.5">
      <c r="A203" s="11">
        <v>190</v>
      </c>
      <c r="B203" s="8" t="s">
        <v>1847</v>
      </c>
      <c r="C203" s="8" t="s">
        <v>18</v>
      </c>
      <c r="D203" s="25" t="s">
        <v>989</v>
      </c>
      <c r="E203" s="8">
        <f t="shared" si="39"/>
        <v>922.03</v>
      </c>
      <c r="F203" s="8">
        <f t="shared" si="39"/>
        <v>922.03</v>
      </c>
      <c r="G203" s="8">
        <v>4</v>
      </c>
      <c r="H203" s="20" t="s">
        <v>211</v>
      </c>
      <c r="I203" s="8">
        <f t="shared" si="40"/>
        <v>0.135</v>
      </c>
      <c r="J203" s="26">
        <v>135</v>
      </c>
      <c r="K203" s="18">
        <v>99.25</v>
      </c>
      <c r="L203" s="11">
        <f t="shared" si="41"/>
        <v>0.09925</v>
      </c>
      <c r="M203" s="11">
        <f t="shared" si="42"/>
        <v>0.035750000000000004</v>
      </c>
    </row>
    <row r="204" spans="1:13" s="6" customFormat="1" ht="25.5">
      <c r="A204" s="11">
        <v>191</v>
      </c>
      <c r="B204" s="8" t="s">
        <v>1847</v>
      </c>
      <c r="C204" s="8" t="s">
        <v>18</v>
      </c>
      <c r="D204" s="25" t="s">
        <v>724</v>
      </c>
      <c r="E204" s="8">
        <f t="shared" si="39"/>
        <v>922.03</v>
      </c>
      <c r="F204" s="8">
        <f t="shared" si="39"/>
        <v>922.03</v>
      </c>
      <c r="G204" s="8">
        <v>4</v>
      </c>
      <c r="H204" s="20" t="s">
        <v>167</v>
      </c>
      <c r="I204" s="8">
        <f t="shared" si="40"/>
        <v>0.06</v>
      </c>
      <c r="J204" s="26">
        <v>60</v>
      </c>
      <c r="K204" s="18"/>
      <c r="L204" s="11">
        <f t="shared" si="41"/>
        <v>0</v>
      </c>
      <c r="M204" s="11">
        <f t="shared" si="42"/>
        <v>0.06</v>
      </c>
    </row>
    <row r="205" spans="1:13" s="6" customFormat="1" ht="25.5">
      <c r="A205" s="11">
        <v>192</v>
      </c>
      <c r="B205" s="8" t="s">
        <v>1847</v>
      </c>
      <c r="C205" s="8" t="s">
        <v>18</v>
      </c>
      <c r="D205" s="25" t="s">
        <v>978</v>
      </c>
      <c r="E205" s="8">
        <f t="shared" si="39"/>
        <v>1005.92</v>
      </c>
      <c r="F205" s="8">
        <f t="shared" si="39"/>
        <v>1005.92</v>
      </c>
      <c r="G205" s="8">
        <v>5</v>
      </c>
      <c r="H205" s="20" t="s">
        <v>1798</v>
      </c>
      <c r="I205" s="8">
        <f t="shared" si="40"/>
        <v>0.01</v>
      </c>
      <c r="J205" s="26">
        <v>10</v>
      </c>
      <c r="K205" s="18"/>
      <c r="L205" s="11">
        <f t="shared" si="41"/>
        <v>0</v>
      </c>
      <c r="M205" s="11">
        <f t="shared" si="42"/>
        <v>0.01</v>
      </c>
    </row>
    <row r="206" spans="1:13" s="6" customFormat="1" ht="25.5">
      <c r="A206" s="11">
        <v>193</v>
      </c>
      <c r="B206" s="8" t="s">
        <v>1847</v>
      </c>
      <c r="C206" s="8" t="s">
        <v>18</v>
      </c>
      <c r="D206" s="25" t="s">
        <v>1655</v>
      </c>
      <c r="E206" s="8">
        <f t="shared" si="39"/>
        <v>1005.92</v>
      </c>
      <c r="F206" s="8">
        <f t="shared" si="39"/>
        <v>1005.92</v>
      </c>
      <c r="G206" s="8">
        <v>5</v>
      </c>
      <c r="H206" s="20" t="s">
        <v>169</v>
      </c>
      <c r="I206" s="8">
        <f t="shared" si="40"/>
        <v>0.018</v>
      </c>
      <c r="J206" s="26">
        <v>18</v>
      </c>
      <c r="K206" s="18">
        <v>8.97</v>
      </c>
      <c r="L206" s="11">
        <f t="shared" si="41"/>
        <v>0.00897</v>
      </c>
      <c r="M206" s="11">
        <f t="shared" si="42"/>
        <v>0.009029999999999998</v>
      </c>
    </row>
    <row r="207" spans="1:13" s="6" customFormat="1" ht="25.5">
      <c r="A207" s="11">
        <v>194</v>
      </c>
      <c r="B207" s="8" t="s">
        <v>1847</v>
      </c>
      <c r="C207" s="8" t="s">
        <v>18</v>
      </c>
      <c r="D207" s="25" t="s">
        <v>725</v>
      </c>
      <c r="E207" s="8">
        <f t="shared" si="39"/>
        <v>1005.92</v>
      </c>
      <c r="F207" s="8">
        <f t="shared" si="39"/>
        <v>1005.92</v>
      </c>
      <c r="G207" s="8">
        <v>5</v>
      </c>
      <c r="H207" s="20" t="s">
        <v>170</v>
      </c>
      <c r="I207" s="8">
        <f aca="true" t="shared" si="43" ref="I207:I212">J207/1000</f>
        <v>0.01</v>
      </c>
      <c r="J207" s="26">
        <v>10</v>
      </c>
      <c r="K207" s="18">
        <v>1.92</v>
      </c>
      <c r="L207" s="11">
        <f aca="true" t="shared" si="44" ref="L207:L212">K207/1000</f>
        <v>0.0019199999999999998</v>
      </c>
      <c r="M207" s="11">
        <f aca="true" t="shared" si="45" ref="M207:M212">I207-L207</f>
        <v>0.00808</v>
      </c>
    </row>
    <row r="208" spans="1:13" s="6" customFormat="1" ht="25.5">
      <c r="A208" s="11">
        <v>195</v>
      </c>
      <c r="B208" s="8" t="s">
        <v>1847</v>
      </c>
      <c r="C208" s="8" t="s">
        <v>18</v>
      </c>
      <c r="D208" s="25" t="s">
        <v>726</v>
      </c>
      <c r="E208" s="8">
        <f t="shared" si="39"/>
        <v>1005.92</v>
      </c>
      <c r="F208" s="8">
        <f t="shared" si="39"/>
        <v>1005.92</v>
      </c>
      <c r="G208" s="8">
        <v>5</v>
      </c>
      <c r="H208" s="20" t="s">
        <v>171</v>
      </c>
      <c r="I208" s="8">
        <f t="shared" si="43"/>
        <v>0.005</v>
      </c>
      <c r="J208" s="26">
        <v>5</v>
      </c>
      <c r="K208" s="18">
        <v>0.97</v>
      </c>
      <c r="L208" s="11">
        <f t="shared" si="44"/>
        <v>0.0009699999999999999</v>
      </c>
      <c r="M208" s="11">
        <f t="shared" si="45"/>
        <v>0.004030000000000001</v>
      </c>
    </row>
    <row r="209" spans="1:13" s="6" customFormat="1" ht="25.5">
      <c r="A209" s="11">
        <v>196</v>
      </c>
      <c r="B209" s="8" t="s">
        <v>1847</v>
      </c>
      <c r="C209" s="8" t="s">
        <v>18</v>
      </c>
      <c r="D209" s="25" t="s">
        <v>1830</v>
      </c>
      <c r="E209" s="8">
        <f t="shared" si="39"/>
        <v>1005.92</v>
      </c>
      <c r="F209" s="8">
        <f t="shared" si="39"/>
        <v>1005.92</v>
      </c>
      <c r="G209" s="8">
        <v>5</v>
      </c>
      <c r="H209" s="20" t="s">
        <v>1800</v>
      </c>
      <c r="I209" s="8">
        <f t="shared" si="43"/>
        <v>0.0038</v>
      </c>
      <c r="J209" s="26">
        <v>3.8</v>
      </c>
      <c r="K209" s="18">
        <v>0.42</v>
      </c>
      <c r="L209" s="11">
        <f t="shared" si="44"/>
        <v>0.00041999999999999996</v>
      </c>
      <c r="M209" s="11">
        <f t="shared" si="45"/>
        <v>0.00338</v>
      </c>
    </row>
    <row r="210" spans="1:13" s="6" customFormat="1" ht="25.5">
      <c r="A210" s="11">
        <v>197</v>
      </c>
      <c r="B210" s="8" t="s">
        <v>1847</v>
      </c>
      <c r="C210" s="8" t="s">
        <v>18</v>
      </c>
      <c r="D210" s="25" t="s">
        <v>730</v>
      </c>
      <c r="E210" s="8">
        <f t="shared" si="39"/>
        <v>1005.92</v>
      </c>
      <c r="F210" s="8">
        <f t="shared" si="39"/>
        <v>1005.92</v>
      </c>
      <c r="G210" s="8">
        <v>5</v>
      </c>
      <c r="H210" s="20" t="s">
        <v>173</v>
      </c>
      <c r="I210" s="8">
        <f t="shared" si="43"/>
        <v>0.015</v>
      </c>
      <c r="J210" s="26">
        <v>15</v>
      </c>
      <c r="K210" s="18">
        <v>3.87</v>
      </c>
      <c r="L210" s="11">
        <f t="shared" si="44"/>
        <v>0.00387</v>
      </c>
      <c r="M210" s="11">
        <f t="shared" si="45"/>
        <v>0.01113</v>
      </c>
    </row>
    <row r="211" spans="1:13" s="6" customFormat="1" ht="25.5">
      <c r="A211" s="11">
        <v>198</v>
      </c>
      <c r="B211" s="8" t="s">
        <v>1847</v>
      </c>
      <c r="C211" s="8" t="s">
        <v>18</v>
      </c>
      <c r="D211" s="25" t="s">
        <v>731</v>
      </c>
      <c r="E211" s="8">
        <f t="shared" si="39"/>
        <v>1005.92</v>
      </c>
      <c r="F211" s="8">
        <f t="shared" si="39"/>
        <v>1005.92</v>
      </c>
      <c r="G211" s="8">
        <v>5</v>
      </c>
      <c r="H211" s="20" t="s">
        <v>174</v>
      </c>
      <c r="I211" s="8">
        <f t="shared" si="43"/>
        <v>0.02</v>
      </c>
      <c r="J211" s="26">
        <v>20</v>
      </c>
      <c r="K211" s="18">
        <v>6.34</v>
      </c>
      <c r="L211" s="11">
        <f t="shared" si="44"/>
        <v>0.00634</v>
      </c>
      <c r="M211" s="11">
        <f t="shared" si="45"/>
        <v>0.01366</v>
      </c>
    </row>
    <row r="212" spans="1:13" s="6" customFormat="1" ht="25.5">
      <c r="A212" s="11">
        <v>199</v>
      </c>
      <c r="B212" s="8" t="s">
        <v>1847</v>
      </c>
      <c r="C212" s="8" t="s">
        <v>18</v>
      </c>
      <c r="D212" s="25" t="s">
        <v>1656</v>
      </c>
      <c r="E212" s="8">
        <f t="shared" si="39"/>
        <v>1005.92</v>
      </c>
      <c r="F212" s="8">
        <f t="shared" si="39"/>
        <v>1005.92</v>
      </c>
      <c r="G212" s="8">
        <v>5</v>
      </c>
      <c r="H212" s="20" t="s">
        <v>1590</v>
      </c>
      <c r="I212" s="8">
        <f t="shared" si="43"/>
        <v>0.0437</v>
      </c>
      <c r="J212" s="26">
        <v>43.7</v>
      </c>
      <c r="K212" s="18">
        <v>0.18</v>
      </c>
      <c r="L212" s="11">
        <f t="shared" si="44"/>
        <v>0.00017999999999999998</v>
      </c>
      <c r="M212" s="11">
        <f t="shared" si="45"/>
        <v>0.04352</v>
      </c>
    </row>
    <row r="213" spans="1:13" s="6" customFormat="1" ht="25.5">
      <c r="A213" s="11">
        <v>200</v>
      </c>
      <c r="B213" s="8" t="s">
        <v>1847</v>
      </c>
      <c r="C213" s="8" t="s">
        <v>18</v>
      </c>
      <c r="D213" s="25" t="s">
        <v>176</v>
      </c>
      <c r="E213" s="8">
        <f t="shared" si="39"/>
        <v>1005.92</v>
      </c>
      <c r="F213" s="8">
        <f t="shared" si="39"/>
        <v>1005.92</v>
      </c>
      <c r="G213" s="8">
        <v>5</v>
      </c>
      <c r="H213" s="20" t="s">
        <v>175</v>
      </c>
      <c r="I213" s="8">
        <f>J213/1000</f>
        <v>0.006</v>
      </c>
      <c r="J213" s="26">
        <v>6</v>
      </c>
      <c r="K213" s="18">
        <v>2.08</v>
      </c>
      <c r="L213" s="11">
        <f>K213/1000</f>
        <v>0.0020800000000000003</v>
      </c>
      <c r="M213" s="11">
        <f>I213-L213</f>
        <v>0.00392</v>
      </c>
    </row>
    <row r="214" spans="1:13" s="6" customFormat="1" ht="25.5">
      <c r="A214" s="11">
        <v>201</v>
      </c>
      <c r="B214" s="8" t="s">
        <v>1847</v>
      </c>
      <c r="C214" s="8" t="s">
        <v>18</v>
      </c>
      <c r="D214" s="25" t="s">
        <v>177</v>
      </c>
      <c r="E214" s="8">
        <f t="shared" si="39"/>
        <v>1005.92</v>
      </c>
      <c r="F214" s="8">
        <f t="shared" si="39"/>
        <v>1005.92</v>
      </c>
      <c r="G214" s="8">
        <v>5</v>
      </c>
      <c r="H214" s="20" t="s">
        <v>175</v>
      </c>
      <c r="I214" s="8">
        <f>J214/1000</f>
        <v>0.006</v>
      </c>
      <c r="J214" s="26">
        <v>6</v>
      </c>
      <c r="K214" s="18">
        <v>2.41</v>
      </c>
      <c r="L214" s="11">
        <f>K214/1000</f>
        <v>0.0024100000000000002</v>
      </c>
      <c r="M214" s="11">
        <f>I214-L214</f>
        <v>0.00359</v>
      </c>
    </row>
    <row r="215" spans="1:13" s="6" customFormat="1" ht="25.5">
      <c r="A215" s="11">
        <v>202</v>
      </c>
      <c r="B215" s="8" t="s">
        <v>1847</v>
      </c>
      <c r="C215" s="8" t="s">
        <v>18</v>
      </c>
      <c r="D215" s="25" t="s">
        <v>1247</v>
      </c>
      <c r="E215" s="8">
        <f t="shared" si="39"/>
        <v>1005.92</v>
      </c>
      <c r="F215" s="8">
        <f t="shared" si="39"/>
        <v>1005.92</v>
      </c>
      <c r="G215" s="8">
        <v>5</v>
      </c>
      <c r="H215" s="20" t="s">
        <v>1024</v>
      </c>
      <c r="I215" s="8">
        <f>J215/1000</f>
        <v>0.002</v>
      </c>
      <c r="J215" s="26">
        <v>2</v>
      </c>
      <c r="K215" s="18"/>
      <c r="L215" s="11">
        <f>K215/1000</f>
        <v>0</v>
      </c>
      <c r="M215" s="11">
        <f>I215-L215</f>
        <v>0.002</v>
      </c>
    </row>
    <row r="216" spans="1:13" s="6" customFormat="1" ht="25.5">
      <c r="A216" s="11">
        <v>203</v>
      </c>
      <c r="B216" s="8" t="s">
        <v>1847</v>
      </c>
      <c r="C216" s="8" t="s">
        <v>18</v>
      </c>
      <c r="D216" s="25" t="s">
        <v>1777</v>
      </c>
      <c r="E216" s="8">
        <f t="shared" si="39"/>
        <v>1005.92</v>
      </c>
      <c r="F216" s="8">
        <f t="shared" si="39"/>
        <v>1005.92</v>
      </c>
      <c r="G216" s="8">
        <v>5</v>
      </c>
      <c r="H216" s="20" t="s">
        <v>1745</v>
      </c>
      <c r="I216" s="8">
        <f>J216/1000</f>
        <v>0.165</v>
      </c>
      <c r="J216" s="26">
        <v>165</v>
      </c>
      <c r="K216" s="18">
        <v>157.41</v>
      </c>
      <c r="L216" s="11">
        <f>K216/1000</f>
        <v>0.15741</v>
      </c>
      <c r="M216" s="11">
        <f>I216-L216</f>
        <v>0.007590000000000013</v>
      </c>
    </row>
    <row r="217" spans="1:13" s="6" customFormat="1" ht="25.5">
      <c r="A217" s="11">
        <v>204</v>
      </c>
      <c r="B217" s="8" t="s">
        <v>1847</v>
      </c>
      <c r="C217" s="8" t="s">
        <v>18</v>
      </c>
      <c r="D217" s="25" t="s">
        <v>732</v>
      </c>
      <c r="E217" s="8">
        <f t="shared" si="39"/>
        <v>1005.92</v>
      </c>
      <c r="F217" s="8">
        <f t="shared" si="39"/>
        <v>1005.92</v>
      </c>
      <c r="G217" s="8">
        <v>5</v>
      </c>
      <c r="H217" s="20" t="s">
        <v>178</v>
      </c>
      <c r="I217" s="8">
        <f>J217/1000</f>
        <v>0.0225</v>
      </c>
      <c r="J217" s="26">
        <v>22.5</v>
      </c>
      <c r="K217" s="18">
        <v>1.36</v>
      </c>
      <c r="L217" s="11">
        <f>K217/1000</f>
        <v>0.00136</v>
      </c>
      <c r="M217" s="11">
        <f>I217-L217</f>
        <v>0.02114</v>
      </c>
    </row>
    <row r="218" spans="1:13" s="6" customFormat="1" ht="25.5">
      <c r="A218" s="11">
        <v>205</v>
      </c>
      <c r="B218" s="8" t="s">
        <v>1847</v>
      </c>
      <c r="C218" s="8" t="s">
        <v>18</v>
      </c>
      <c r="D218" s="25" t="s">
        <v>1831</v>
      </c>
      <c r="E218" s="8">
        <f t="shared" si="39"/>
        <v>1005.92</v>
      </c>
      <c r="F218" s="8">
        <f t="shared" si="39"/>
        <v>1005.92</v>
      </c>
      <c r="G218" s="8">
        <v>5</v>
      </c>
      <c r="H218" s="20" t="s">
        <v>1801</v>
      </c>
      <c r="I218" s="8">
        <f aca="true" t="shared" si="46" ref="I218:I234">J218/1000</f>
        <v>0.07</v>
      </c>
      <c r="J218" s="26">
        <v>70</v>
      </c>
      <c r="K218" s="18">
        <v>26.06</v>
      </c>
      <c r="L218" s="11">
        <f aca="true" t="shared" si="47" ref="L218:L234">K218/1000</f>
        <v>0.02606</v>
      </c>
      <c r="M218" s="11">
        <f aca="true" t="shared" si="48" ref="M218:M234">I218-L218</f>
        <v>0.04394000000000001</v>
      </c>
    </row>
    <row r="219" spans="1:13" s="6" customFormat="1" ht="25.5">
      <c r="A219" s="11">
        <v>206</v>
      </c>
      <c r="B219" s="8" t="s">
        <v>1847</v>
      </c>
      <c r="C219" s="8" t="s">
        <v>18</v>
      </c>
      <c r="D219" s="25" t="s">
        <v>727</v>
      </c>
      <c r="E219" s="8">
        <f t="shared" si="39"/>
        <v>1005.92</v>
      </c>
      <c r="F219" s="8">
        <f t="shared" si="39"/>
        <v>1005.92</v>
      </c>
      <c r="G219" s="8">
        <v>5</v>
      </c>
      <c r="H219" s="20" t="s">
        <v>1025</v>
      </c>
      <c r="I219" s="8">
        <f t="shared" si="46"/>
        <v>0.012</v>
      </c>
      <c r="J219" s="26">
        <v>12</v>
      </c>
      <c r="K219" s="18">
        <v>0.15</v>
      </c>
      <c r="L219" s="11">
        <f t="shared" si="47"/>
        <v>0.00015</v>
      </c>
      <c r="M219" s="11">
        <f t="shared" si="48"/>
        <v>0.01185</v>
      </c>
    </row>
    <row r="220" spans="1:13" s="6" customFormat="1" ht="25.5">
      <c r="A220" s="11">
        <v>207</v>
      </c>
      <c r="B220" s="8" t="s">
        <v>1847</v>
      </c>
      <c r="C220" s="8" t="s">
        <v>18</v>
      </c>
      <c r="D220" s="25" t="s">
        <v>733</v>
      </c>
      <c r="E220" s="8">
        <f t="shared" si="39"/>
        <v>1005.92</v>
      </c>
      <c r="F220" s="8">
        <f t="shared" si="39"/>
        <v>1005.92</v>
      </c>
      <c r="G220" s="8">
        <v>5</v>
      </c>
      <c r="H220" s="20" t="s">
        <v>1746</v>
      </c>
      <c r="I220" s="8">
        <f t="shared" si="46"/>
        <v>0.003</v>
      </c>
      <c r="J220" s="26">
        <v>3</v>
      </c>
      <c r="K220" s="18">
        <v>1.21</v>
      </c>
      <c r="L220" s="11">
        <f t="shared" si="47"/>
        <v>0.00121</v>
      </c>
      <c r="M220" s="11">
        <f t="shared" si="48"/>
        <v>0.0017900000000000001</v>
      </c>
    </row>
    <row r="221" spans="1:13" s="6" customFormat="1" ht="25.5">
      <c r="A221" s="11">
        <v>208</v>
      </c>
      <c r="B221" s="8" t="s">
        <v>1847</v>
      </c>
      <c r="C221" s="8" t="s">
        <v>18</v>
      </c>
      <c r="D221" s="25" t="s">
        <v>736</v>
      </c>
      <c r="E221" s="8">
        <f t="shared" si="39"/>
        <v>1005.92</v>
      </c>
      <c r="F221" s="8">
        <f t="shared" si="39"/>
        <v>1005.92</v>
      </c>
      <c r="G221" s="8">
        <v>5</v>
      </c>
      <c r="H221" s="20" t="s">
        <v>1720</v>
      </c>
      <c r="I221" s="8">
        <f t="shared" si="46"/>
        <v>0.005</v>
      </c>
      <c r="J221" s="26">
        <v>5</v>
      </c>
      <c r="K221" s="18"/>
      <c r="L221" s="11">
        <f t="shared" si="47"/>
        <v>0</v>
      </c>
      <c r="M221" s="11">
        <f t="shared" si="48"/>
        <v>0.005</v>
      </c>
    </row>
    <row r="222" spans="1:13" s="6" customFormat="1" ht="25.5">
      <c r="A222" s="11">
        <v>209</v>
      </c>
      <c r="B222" s="8" t="s">
        <v>1847</v>
      </c>
      <c r="C222" s="8" t="s">
        <v>18</v>
      </c>
      <c r="D222" s="25" t="s">
        <v>1601</v>
      </c>
      <c r="E222" s="8">
        <f t="shared" si="39"/>
        <v>1005.92</v>
      </c>
      <c r="F222" s="8">
        <f t="shared" si="39"/>
        <v>1005.92</v>
      </c>
      <c r="G222" s="8">
        <v>5</v>
      </c>
      <c r="H222" s="20" t="s">
        <v>1591</v>
      </c>
      <c r="I222" s="8">
        <f t="shared" si="46"/>
        <v>0.0038</v>
      </c>
      <c r="J222" s="26">
        <v>3.8</v>
      </c>
      <c r="K222" s="18">
        <v>4.04</v>
      </c>
      <c r="L222" s="11">
        <f t="shared" si="47"/>
        <v>0.00404</v>
      </c>
      <c r="M222" s="11">
        <f t="shared" si="48"/>
        <v>-0.0002400000000000002</v>
      </c>
    </row>
    <row r="223" spans="1:13" s="6" customFormat="1" ht="25.5">
      <c r="A223" s="11">
        <v>210</v>
      </c>
      <c r="B223" s="8" t="s">
        <v>1847</v>
      </c>
      <c r="C223" s="8" t="s">
        <v>18</v>
      </c>
      <c r="D223" s="25" t="s">
        <v>1248</v>
      </c>
      <c r="E223" s="8">
        <f t="shared" si="39"/>
        <v>1005.92</v>
      </c>
      <c r="F223" s="8">
        <f t="shared" si="39"/>
        <v>1005.92</v>
      </c>
      <c r="G223" s="8">
        <v>5</v>
      </c>
      <c r="H223" s="20" t="s">
        <v>181</v>
      </c>
      <c r="I223" s="8">
        <f t="shared" si="46"/>
        <v>0.01</v>
      </c>
      <c r="J223" s="26">
        <v>10</v>
      </c>
      <c r="K223" s="18"/>
      <c r="L223" s="11">
        <f t="shared" si="47"/>
        <v>0</v>
      </c>
      <c r="M223" s="11">
        <f t="shared" si="48"/>
        <v>0.01</v>
      </c>
    </row>
    <row r="224" spans="1:13" s="6" customFormat="1" ht="25.5">
      <c r="A224" s="11">
        <v>211</v>
      </c>
      <c r="B224" s="8" t="s">
        <v>1847</v>
      </c>
      <c r="C224" s="8" t="s">
        <v>18</v>
      </c>
      <c r="D224" s="25" t="s">
        <v>738</v>
      </c>
      <c r="E224" s="8">
        <f t="shared" si="39"/>
        <v>1005.92</v>
      </c>
      <c r="F224" s="8">
        <f t="shared" si="39"/>
        <v>1005.92</v>
      </c>
      <c r="G224" s="8">
        <v>5</v>
      </c>
      <c r="H224" s="20" t="s">
        <v>1013</v>
      </c>
      <c r="I224" s="8">
        <f t="shared" si="46"/>
        <v>0.02</v>
      </c>
      <c r="J224" s="26">
        <v>20</v>
      </c>
      <c r="K224" s="18">
        <v>3.58</v>
      </c>
      <c r="L224" s="11">
        <f t="shared" si="47"/>
        <v>0.0035800000000000003</v>
      </c>
      <c r="M224" s="11">
        <f t="shared" si="48"/>
        <v>0.01642</v>
      </c>
    </row>
    <row r="225" spans="1:13" s="6" customFormat="1" ht="25.5">
      <c r="A225" s="11">
        <v>212</v>
      </c>
      <c r="B225" s="8" t="s">
        <v>1847</v>
      </c>
      <c r="C225" s="8" t="s">
        <v>18</v>
      </c>
      <c r="D225" s="25" t="s">
        <v>1657</v>
      </c>
      <c r="E225" s="8">
        <f t="shared" si="39"/>
        <v>1005.92</v>
      </c>
      <c r="F225" s="8">
        <f t="shared" si="39"/>
        <v>1005.92</v>
      </c>
      <c r="G225" s="8">
        <v>5</v>
      </c>
      <c r="H225" s="20" t="s">
        <v>1027</v>
      </c>
      <c r="I225" s="8">
        <f t="shared" si="46"/>
        <v>0.005</v>
      </c>
      <c r="J225" s="26">
        <v>5</v>
      </c>
      <c r="K225" s="18">
        <v>0.65</v>
      </c>
      <c r="L225" s="11">
        <f t="shared" si="47"/>
        <v>0.00065</v>
      </c>
      <c r="M225" s="11">
        <f t="shared" si="48"/>
        <v>0.00435</v>
      </c>
    </row>
    <row r="226" spans="1:13" s="6" customFormat="1" ht="25.5">
      <c r="A226" s="11">
        <v>213</v>
      </c>
      <c r="B226" s="8" t="s">
        <v>1847</v>
      </c>
      <c r="C226" s="8" t="s">
        <v>18</v>
      </c>
      <c r="D226" s="25" t="s">
        <v>739</v>
      </c>
      <c r="E226" s="8">
        <f t="shared" si="39"/>
        <v>1005.92</v>
      </c>
      <c r="F226" s="8">
        <f t="shared" si="39"/>
        <v>1005.92</v>
      </c>
      <c r="G226" s="8">
        <v>5</v>
      </c>
      <c r="H226" s="20" t="s">
        <v>183</v>
      </c>
      <c r="I226" s="8">
        <f t="shared" si="46"/>
        <v>0.015</v>
      </c>
      <c r="J226" s="26">
        <v>15</v>
      </c>
      <c r="K226" s="18">
        <v>7.89</v>
      </c>
      <c r="L226" s="11">
        <f t="shared" si="47"/>
        <v>0.00789</v>
      </c>
      <c r="M226" s="11">
        <f t="shared" si="48"/>
        <v>0.00711</v>
      </c>
    </row>
    <row r="227" spans="1:13" s="6" customFormat="1" ht="25.5">
      <c r="A227" s="11">
        <v>214</v>
      </c>
      <c r="B227" s="8" t="s">
        <v>1847</v>
      </c>
      <c r="C227" s="8" t="s">
        <v>18</v>
      </c>
      <c r="D227" s="25" t="s">
        <v>740</v>
      </c>
      <c r="E227" s="8">
        <f t="shared" si="39"/>
        <v>1005.92</v>
      </c>
      <c r="F227" s="8">
        <f t="shared" si="39"/>
        <v>1005.92</v>
      </c>
      <c r="G227" s="8">
        <v>5</v>
      </c>
      <c r="H227" s="20" t="s">
        <v>184</v>
      </c>
      <c r="I227" s="8">
        <f t="shared" si="46"/>
        <v>0.0156</v>
      </c>
      <c r="J227" s="26">
        <v>15.6</v>
      </c>
      <c r="K227" s="18">
        <v>7.34</v>
      </c>
      <c r="L227" s="11">
        <f t="shared" si="47"/>
        <v>0.00734</v>
      </c>
      <c r="M227" s="11">
        <f t="shared" si="48"/>
        <v>0.00826</v>
      </c>
    </row>
    <row r="228" spans="1:13" s="6" customFormat="1" ht="25.5">
      <c r="A228" s="11">
        <v>215</v>
      </c>
      <c r="B228" s="8" t="s">
        <v>1847</v>
      </c>
      <c r="C228" s="8" t="s">
        <v>18</v>
      </c>
      <c r="D228" s="25" t="s">
        <v>1658</v>
      </c>
      <c r="E228" s="8">
        <f t="shared" si="39"/>
        <v>1005.92</v>
      </c>
      <c r="F228" s="8">
        <f t="shared" si="39"/>
        <v>1005.92</v>
      </c>
      <c r="G228" s="8">
        <v>5</v>
      </c>
      <c r="H228" s="20" t="s">
        <v>1028</v>
      </c>
      <c r="I228" s="8">
        <f t="shared" si="46"/>
        <v>0.06</v>
      </c>
      <c r="J228" s="26">
        <v>60</v>
      </c>
      <c r="K228" s="18">
        <v>23.56</v>
      </c>
      <c r="L228" s="11">
        <f t="shared" si="47"/>
        <v>0.023559999999999998</v>
      </c>
      <c r="M228" s="11">
        <f t="shared" si="48"/>
        <v>0.03644</v>
      </c>
    </row>
    <row r="229" spans="1:13" s="6" customFormat="1" ht="25.5">
      <c r="A229" s="11">
        <v>216</v>
      </c>
      <c r="B229" s="8" t="s">
        <v>1847</v>
      </c>
      <c r="C229" s="8" t="s">
        <v>18</v>
      </c>
      <c r="D229" s="25" t="s">
        <v>741</v>
      </c>
      <c r="E229" s="8">
        <f t="shared" si="39"/>
        <v>1005.92</v>
      </c>
      <c r="F229" s="8">
        <f t="shared" si="39"/>
        <v>1005.92</v>
      </c>
      <c r="G229" s="8">
        <v>5</v>
      </c>
      <c r="H229" s="20" t="s">
        <v>185</v>
      </c>
      <c r="I229" s="8">
        <f t="shared" si="46"/>
        <v>0.13</v>
      </c>
      <c r="J229" s="26">
        <v>130</v>
      </c>
      <c r="K229" s="18">
        <v>117.63</v>
      </c>
      <c r="L229" s="11">
        <f t="shared" si="47"/>
        <v>0.11763</v>
      </c>
      <c r="M229" s="11">
        <f t="shared" si="48"/>
        <v>0.012370000000000006</v>
      </c>
    </row>
    <row r="230" spans="1:13" s="6" customFormat="1" ht="25.5">
      <c r="A230" s="11">
        <v>217</v>
      </c>
      <c r="B230" s="8" t="s">
        <v>1847</v>
      </c>
      <c r="C230" s="8" t="s">
        <v>18</v>
      </c>
      <c r="D230" s="25" t="s">
        <v>1803</v>
      </c>
      <c r="E230" s="8">
        <f t="shared" si="39"/>
        <v>1005.92</v>
      </c>
      <c r="F230" s="8">
        <f t="shared" si="39"/>
        <v>1005.92</v>
      </c>
      <c r="G230" s="8">
        <v>5</v>
      </c>
      <c r="H230" s="20" t="s">
        <v>1802</v>
      </c>
      <c r="I230" s="8">
        <f t="shared" si="46"/>
        <v>0.015</v>
      </c>
      <c r="J230" s="26">
        <v>15</v>
      </c>
      <c r="K230" s="18"/>
      <c r="L230" s="11">
        <f t="shared" si="47"/>
        <v>0</v>
      </c>
      <c r="M230" s="11">
        <f t="shared" si="48"/>
        <v>0.015</v>
      </c>
    </row>
    <row r="231" spans="1:13" s="6" customFormat="1" ht="25.5">
      <c r="A231" s="11">
        <v>218</v>
      </c>
      <c r="B231" s="8" t="s">
        <v>1847</v>
      </c>
      <c r="C231" s="8" t="s">
        <v>18</v>
      </c>
      <c r="D231" s="25" t="s">
        <v>978</v>
      </c>
      <c r="E231" s="8">
        <f t="shared" si="39"/>
        <v>1005.92</v>
      </c>
      <c r="F231" s="8">
        <f t="shared" si="39"/>
        <v>1005.92</v>
      </c>
      <c r="G231" s="8">
        <v>5</v>
      </c>
      <c r="H231" s="20" t="s">
        <v>1802</v>
      </c>
      <c r="I231" s="8">
        <f t="shared" si="46"/>
        <v>0.01</v>
      </c>
      <c r="J231" s="26">
        <v>10</v>
      </c>
      <c r="K231" s="18">
        <v>7</v>
      </c>
      <c r="L231" s="11">
        <f t="shared" si="47"/>
        <v>0.007</v>
      </c>
      <c r="M231" s="11">
        <f t="shared" si="48"/>
        <v>0.003</v>
      </c>
    </row>
    <row r="232" spans="1:13" s="6" customFormat="1" ht="25.5">
      <c r="A232" s="11">
        <v>219</v>
      </c>
      <c r="B232" s="8" t="s">
        <v>1847</v>
      </c>
      <c r="C232" s="8" t="s">
        <v>18</v>
      </c>
      <c r="D232" s="25" t="s">
        <v>742</v>
      </c>
      <c r="E232" s="8">
        <f t="shared" si="39"/>
        <v>1005.92</v>
      </c>
      <c r="F232" s="8">
        <f t="shared" si="39"/>
        <v>1005.92</v>
      </c>
      <c r="G232" s="8">
        <v>5</v>
      </c>
      <c r="H232" s="20" t="s">
        <v>186</v>
      </c>
      <c r="I232" s="8">
        <f t="shared" si="46"/>
        <v>0.015</v>
      </c>
      <c r="J232" s="26">
        <v>15</v>
      </c>
      <c r="K232" s="18"/>
      <c r="L232" s="11">
        <f t="shared" si="47"/>
        <v>0</v>
      </c>
      <c r="M232" s="11">
        <f t="shared" si="48"/>
        <v>0.015</v>
      </c>
    </row>
    <row r="233" spans="1:13" s="6" customFormat="1" ht="25.5">
      <c r="A233" s="11">
        <v>220</v>
      </c>
      <c r="B233" s="8" t="s">
        <v>1847</v>
      </c>
      <c r="C233" s="8" t="s">
        <v>18</v>
      </c>
      <c r="D233" s="25" t="s">
        <v>743</v>
      </c>
      <c r="E233" s="8">
        <f t="shared" si="39"/>
        <v>1005.92</v>
      </c>
      <c r="F233" s="8">
        <f t="shared" si="39"/>
        <v>1005.92</v>
      </c>
      <c r="G233" s="8">
        <v>5</v>
      </c>
      <c r="H233" s="20" t="s">
        <v>187</v>
      </c>
      <c r="I233" s="8">
        <f t="shared" si="46"/>
        <v>0.006</v>
      </c>
      <c r="J233" s="26">
        <v>6</v>
      </c>
      <c r="K233" s="18">
        <v>2.39</v>
      </c>
      <c r="L233" s="11">
        <f t="shared" si="47"/>
        <v>0.00239</v>
      </c>
      <c r="M233" s="11">
        <f t="shared" si="48"/>
        <v>0.00361</v>
      </c>
    </row>
    <row r="234" spans="1:13" s="6" customFormat="1" ht="25.5">
      <c r="A234" s="11">
        <v>221</v>
      </c>
      <c r="B234" s="8" t="s">
        <v>1847</v>
      </c>
      <c r="C234" s="8" t="s">
        <v>18</v>
      </c>
      <c r="D234" s="25" t="s">
        <v>744</v>
      </c>
      <c r="E234" s="8">
        <f t="shared" si="39"/>
        <v>1005.92</v>
      </c>
      <c r="F234" s="8">
        <f t="shared" si="39"/>
        <v>1005.92</v>
      </c>
      <c r="G234" s="8">
        <v>5</v>
      </c>
      <c r="H234" s="20" t="s">
        <v>188</v>
      </c>
      <c r="I234" s="8">
        <f t="shared" si="46"/>
        <v>0.089</v>
      </c>
      <c r="J234" s="26">
        <v>89</v>
      </c>
      <c r="K234" s="18">
        <v>57</v>
      </c>
      <c r="L234" s="11">
        <f t="shared" si="47"/>
        <v>0.057</v>
      </c>
      <c r="M234" s="11">
        <f t="shared" si="48"/>
        <v>0.031999999999999994</v>
      </c>
    </row>
    <row r="235" spans="1:13" s="6" customFormat="1" ht="25.5">
      <c r="A235" s="11">
        <v>222</v>
      </c>
      <c r="B235" s="8" t="s">
        <v>1847</v>
      </c>
      <c r="C235" s="8" t="s">
        <v>18</v>
      </c>
      <c r="D235" s="25" t="s">
        <v>190</v>
      </c>
      <c r="E235" s="8">
        <f t="shared" si="39"/>
        <v>1005.92</v>
      </c>
      <c r="F235" s="8">
        <f t="shared" si="39"/>
        <v>1005.92</v>
      </c>
      <c r="G235" s="8">
        <v>5</v>
      </c>
      <c r="H235" s="20" t="s">
        <v>189</v>
      </c>
      <c r="I235" s="8">
        <f>J235/1000</f>
        <v>0.003</v>
      </c>
      <c r="J235" s="26">
        <v>3</v>
      </c>
      <c r="K235" s="18"/>
      <c r="L235" s="11">
        <f>K235/1000</f>
        <v>0</v>
      </c>
      <c r="M235" s="11">
        <f>I235-L235</f>
        <v>0.003</v>
      </c>
    </row>
    <row r="236" spans="1:13" s="6" customFormat="1" ht="25.5">
      <c r="A236" s="11">
        <v>223</v>
      </c>
      <c r="B236" s="8" t="s">
        <v>1847</v>
      </c>
      <c r="C236" s="8" t="s">
        <v>18</v>
      </c>
      <c r="D236" s="25" t="s">
        <v>191</v>
      </c>
      <c r="E236" s="8">
        <f t="shared" si="39"/>
        <v>1005.92</v>
      </c>
      <c r="F236" s="8">
        <f t="shared" si="39"/>
        <v>1005.92</v>
      </c>
      <c r="G236" s="8">
        <v>5</v>
      </c>
      <c r="H236" s="20" t="s">
        <v>189</v>
      </c>
      <c r="I236" s="8">
        <f>J236/1000</f>
        <v>0.005</v>
      </c>
      <c r="J236" s="26">
        <v>5</v>
      </c>
      <c r="K236" s="18">
        <v>1.12</v>
      </c>
      <c r="L236" s="11">
        <f>K236/1000</f>
        <v>0.0011200000000000001</v>
      </c>
      <c r="M236" s="11">
        <f>I236-L236</f>
        <v>0.0038799999999999998</v>
      </c>
    </row>
    <row r="237" spans="1:13" s="6" customFormat="1" ht="25.5">
      <c r="A237" s="11">
        <v>224</v>
      </c>
      <c r="B237" s="8" t="s">
        <v>1847</v>
      </c>
      <c r="C237" s="8" t="s">
        <v>18</v>
      </c>
      <c r="D237" s="25" t="s">
        <v>746</v>
      </c>
      <c r="E237" s="8">
        <f t="shared" si="39"/>
        <v>1005.92</v>
      </c>
      <c r="F237" s="8">
        <f t="shared" si="39"/>
        <v>1005.92</v>
      </c>
      <c r="G237" s="8">
        <v>5</v>
      </c>
      <c r="H237" s="20" t="s">
        <v>192</v>
      </c>
      <c r="I237" s="8">
        <f>J237/1000</f>
        <v>0.003</v>
      </c>
      <c r="J237" s="26">
        <v>3</v>
      </c>
      <c r="K237" s="18"/>
      <c r="L237" s="11">
        <f>K237/1000</f>
        <v>0</v>
      </c>
      <c r="M237" s="11">
        <f>I237-L237</f>
        <v>0.003</v>
      </c>
    </row>
    <row r="238" spans="1:13" s="6" customFormat="1" ht="25.5">
      <c r="A238" s="11">
        <v>225</v>
      </c>
      <c r="B238" s="8" t="s">
        <v>1847</v>
      </c>
      <c r="C238" s="8" t="s">
        <v>18</v>
      </c>
      <c r="D238" s="25" t="s">
        <v>1728</v>
      </c>
      <c r="E238" s="8">
        <f t="shared" si="39"/>
        <v>1005.92</v>
      </c>
      <c r="F238" s="8">
        <f t="shared" si="39"/>
        <v>1005.92</v>
      </c>
      <c r="G238" s="8">
        <v>5</v>
      </c>
      <c r="H238" s="20" t="s">
        <v>1588</v>
      </c>
      <c r="I238" s="8">
        <f>J238/1000</f>
        <v>0.048299999999999996</v>
      </c>
      <c r="J238" s="26">
        <v>48.3</v>
      </c>
      <c r="K238" s="18">
        <v>5.27</v>
      </c>
      <c r="L238" s="11">
        <f>K238/1000</f>
        <v>0.0052699999999999995</v>
      </c>
      <c r="M238" s="11">
        <f>I238-L238</f>
        <v>0.04303</v>
      </c>
    </row>
    <row r="239" spans="1:13" s="6" customFormat="1" ht="25.5">
      <c r="A239" s="11">
        <v>226</v>
      </c>
      <c r="B239" s="8" t="s">
        <v>1847</v>
      </c>
      <c r="C239" s="8" t="s">
        <v>18</v>
      </c>
      <c r="D239" s="25" t="s">
        <v>1249</v>
      </c>
      <c r="E239" s="8">
        <f t="shared" si="39"/>
        <v>1005.92</v>
      </c>
      <c r="F239" s="8">
        <f t="shared" si="39"/>
        <v>1005.92</v>
      </c>
      <c r="G239" s="8">
        <v>5</v>
      </c>
      <c r="H239" s="20" t="s">
        <v>160</v>
      </c>
      <c r="I239" s="8">
        <f>J239/1000</f>
        <v>0.003</v>
      </c>
      <c r="J239" s="26">
        <v>3</v>
      </c>
      <c r="K239" s="18"/>
      <c r="L239" s="11">
        <f>K239/1000</f>
        <v>0</v>
      </c>
      <c r="M239" s="11">
        <f>I239-L239</f>
        <v>0.003</v>
      </c>
    </row>
    <row r="240" spans="1:13" s="6" customFormat="1" ht="25.5">
      <c r="A240" s="11">
        <v>227</v>
      </c>
      <c r="B240" s="8" t="s">
        <v>1847</v>
      </c>
      <c r="C240" s="8" t="s">
        <v>18</v>
      </c>
      <c r="D240" s="25" t="s">
        <v>747</v>
      </c>
      <c r="E240" s="8">
        <f t="shared" si="39"/>
        <v>1005.92</v>
      </c>
      <c r="F240" s="8">
        <f t="shared" si="39"/>
        <v>1005.92</v>
      </c>
      <c r="G240" s="8">
        <v>5</v>
      </c>
      <c r="H240" s="20" t="s">
        <v>193</v>
      </c>
      <c r="I240" s="8">
        <f aca="true" t="shared" si="49" ref="I240:I248">J240/1000</f>
        <v>0.005</v>
      </c>
      <c r="J240" s="26">
        <v>5</v>
      </c>
      <c r="K240" s="18">
        <v>0.3</v>
      </c>
      <c r="L240" s="11">
        <f aca="true" t="shared" si="50" ref="L240:L248">K240/1000</f>
        <v>0.0003</v>
      </c>
      <c r="M240" s="11">
        <f aca="true" t="shared" si="51" ref="M240:M248">I240-L240</f>
        <v>0.0047</v>
      </c>
    </row>
    <row r="241" spans="1:13" s="6" customFormat="1" ht="25.5">
      <c r="A241" s="11">
        <v>228</v>
      </c>
      <c r="B241" s="8" t="s">
        <v>1847</v>
      </c>
      <c r="C241" s="8" t="s">
        <v>18</v>
      </c>
      <c r="D241" s="25" t="s">
        <v>748</v>
      </c>
      <c r="E241" s="8">
        <f t="shared" si="39"/>
        <v>1005.92</v>
      </c>
      <c r="F241" s="8">
        <f t="shared" si="39"/>
        <v>1005.92</v>
      </c>
      <c r="G241" s="8">
        <v>5</v>
      </c>
      <c r="H241" s="20" t="s">
        <v>194</v>
      </c>
      <c r="I241" s="8">
        <f t="shared" si="49"/>
        <v>0.035</v>
      </c>
      <c r="J241" s="26">
        <v>35</v>
      </c>
      <c r="K241" s="18">
        <v>31.65</v>
      </c>
      <c r="L241" s="11">
        <f t="shared" si="50"/>
        <v>0.03165</v>
      </c>
      <c r="M241" s="11">
        <f t="shared" si="51"/>
        <v>0.0033500000000000058</v>
      </c>
    </row>
    <row r="242" spans="1:13" s="6" customFormat="1" ht="25.5">
      <c r="A242" s="11">
        <v>229</v>
      </c>
      <c r="B242" s="8" t="s">
        <v>1847</v>
      </c>
      <c r="C242" s="8" t="s">
        <v>18</v>
      </c>
      <c r="D242" s="25" t="s">
        <v>727</v>
      </c>
      <c r="E242" s="8">
        <f t="shared" si="39"/>
        <v>1005.92</v>
      </c>
      <c r="F242" s="8">
        <f t="shared" si="39"/>
        <v>1005.92</v>
      </c>
      <c r="G242" s="8">
        <v>5</v>
      </c>
      <c r="H242" s="20" t="s">
        <v>195</v>
      </c>
      <c r="I242" s="8">
        <f t="shared" si="49"/>
        <v>0.02</v>
      </c>
      <c r="J242" s="26">
        <v>20</v>
      </c>
      <c r="K242" s="18">
        <v>0.72</v>
      </c>
      <c r="L242" s="11">
        <f t="shared" si="50"/>
        <v>0.0007199999999999999</v>
      </c>
      <c r="M242" s="11">
        <f t="shared" si="51"/>
        <v>0.019280000000000002</v>
      </c>
    </row>
    <row r="243" spans="1:13" s="6" customFormat="1" ht="25.5">
      <c r="A243" s="11">
        <v>230</v>
      </c>
      <c r="B243" s="8" t="s">
        <v>1847</v>
      </c>
      <c r="C243" s="8" t="s">
        <v>18</v>
      </c>
      <c r="D243" s="25" t="s">
        <v>749</v>
      </c>
      <c r="E243" s="8">
        <f t="shared" si="39"/>
        <v>1005.92</v>
      </c>
      <c r="F243" s="8">
        <f t="shared" si="39"/>
        <v>1005.92</v>
      </c>
      <c r="G243" s="8">
        <v>5</v>
      </c>
      <c r="H243" s="20" t="s">
        <v>86</v>
      </c>
      <c r="I243" s="8">
        <f t="shared" si="49"/>
        <v>0.004</v>
      </c>
      <c r="J243" s="26">
        <v>4</v>
      </c>
      <c r="K243" s="18">
        <v>0.42</v>
      </c>
      <c r="L243" s="11">
        <f t="shared" si="50"/>
        <v>0.00041999999999999996</v>
      </c>
      <c r="M243" s="11">
        <f t="shared" si="51"/>
        <v>0.0035800000000000003</v>
      </c>
    </row>
    <row r="244" spans="1:13" s="6" customFormat="1" ht="25.5">
      <c r="A244" s="11">
        <v>231</v>
      </c>
      <c r="B244" s="8" t="s">
        <v>1847</v>
      </c>
      <c r="C244" s="8" t="s">
        <v>18</v>
      </c>
      <c r="D244" s="25" t="s">
        <v>750</v>
      </c>
      <c r="E244" s="8">
        <f t="shared" si="39"/>
        <v>1005.92</v>
      </c>
      <c r="F244" s="8">
        <f t="shared" si="39"/>
        <v>1005.92</v>
      </c>
      <c r="G244" s="8">
        <v>5</v>
      </c>
      <c r="H244" s="20" t="s">
        <v>1747</v>
      </c>
      <c r="I244" s="8">
        <f t="shared" si="49"/>
        <v>0.02</v>
      </c>
      <c r="J244" s="26">
        <v>20</v>
      </c>
      <c r="K244" s="18">
        <v>12.67</v>
      </c>
      <c r="L244" s="11">
        <f t="shared" si="50"/>
        <v>0.01267</v>
      </c>
      <c r="M244" s="11">
        <f t="shared" si="51"/>
        <v>0.00733</v>
      </c>
    </row>
    <row r="245" spans="1:13" s="6" customFormat="1" ht="25.5">
      <c r="A245" s="11">
        <v>232</v>
      </c>
      <c r="B245" s="8" t="s">
        <v>1847</v>
      </c>
      <c r="C245" s="8" t="s">
        <v>18</v>
      </c>
      <c r="D245" s="25" t="s">
        <v>751</v>
      </c>
      <c r="E245" s="8">
        <f t="shared" si="39"/>
        <v>1005.92</v>
      </c>
      <c r="F245" s="8">
        <f t="shared" si="39"/>
        <v>1005.92</v>
      </c>
      <c r="G245" s="8">
        <v>5</v>
      </c>
      <c r="H245" s="20" t="s">
        <v>196</v>
      </c>
      <c r="I245" s="8">
        <f t="shared" si="49"/>
        <v>0.005</v>
      </c>
      <c r="J245" s="26">
        <v>5</v>
      </c>
      <c r="K245" s="18">
        <v>5.41</v>
      </c>
      <c r="L245" s="11">
        <f t="shared" si="50"/>
        <v>0.00541</v>
      </c>
      <c r="M245" s="11">
        <f t="shared" si="51"/>
        <v>-0.0004099999999999998</v>
      </c>
    </row>
    <row r="246" spans="1:13" s="6" customFormat="1" ht="38.25">
      <c r="A246" s="11">
        <v>233</v>
      </c>
      <c r="B246" s="8" t="s">
        <v>1847</v>
      </c>
      <c r="C246" s="8" t="s">
        <v>18</v>
      </c>
      <c r="D246" s="25" t="s">
        <v>197</v>
      </c>
      <c r="E246" s="8">
        <f aca="true" t="shared" si="52" ref="E246:F306">IF($G246=3,$P$5,0)+IF($G246=4,$P$6,0)+IF($G246=5,$P$7,0)+IF($G246=6,$P$8,0)+IF($G246=7,$P$9,0)+IF($G246=8,$P$10,0)</f>
        <v>1005.92</v>
      </c>
      <c r="F246" s="8">
        <f t="shared" si="52"/>
        <v>1005.92</v>
      </c>
      <c r="G246" s="8">
        <v>5</v>
      </c>
      <c r="H246" s="20" t="s">
        <v>1794</v>
      </c>
      <c r="I246" s="8">
        <f t="shared" si="49"/>
        <v>0.004</v>
      </c>
      <c r="J246" s="26">
        <v>4</v>
      </c>
      <c r="K246" s="18">
        <v>2.02</v>
      </c>
      <c r="L246" s="11">
        <f t="shared" si="50"/>
        <v>0.00202</v>
      </c>
      <c r="M246" s="11">
        <f t="shared" si="51"/>
        <v>0.00198</v>
      </c>
    </row>
    <row r="247" spans="1:13" s="6" customFormat="1" ht="38.25">
      <c r="A247" s="11">
        <v>234</v>
      </c>
      <c r="B247" s="8" t="s">
        <v>1847</v>
      </c>
      <c r="C247" s="8" t="s">
        <v>18</v>
      </c>
      <c r="D247" s="25" t="s">
        <v>198</v>
      </c>
      <c r="E247" s="8">
        <f t="shared" si="52"/>
        <v>1005.92</v>
      </c>
      <c r="F247" s="8">
        <f t="shared" si="52"/>
        <v>1005.92</v>
      </c>
      <c r="G247" s="8">
        <v>5</v>
      </c>
      <c r="H247" s="20" t="s">
        <v>1794</v>
      </c>
      <c r="I247" s="8">
        <f t="shared" si="49"/>
        <v>0.005</v>
      </c>
      <c r="J247" s="26">
        <v>5</v>
      </c>
      <c r="K247" s="18">
        <v>4.36</v>
      </c>
      <c r="L247" s="11">
        <f t="shared" si="50"/>
        <v>0.00436</v>
      </c>
      <c r="M247" s="11">
        <f t="shared" si="51"/>
        <v>0.0006399999999999999</v>
      </c>
    </row>
    <row r="248" spans="1:13" s="6" customFormat="1" ht="25.5">
      <c r="A248" s="11">
        <v>235</v>
      </c>
      <c r="B248" s="8" t="s">
        <v>1847</v>
      </c>
      <c r="C248" s="8" t="s">
        <v>18</v>
      </c>
      <c r="D248" s="25" t="s">
        <v>752</v>
      </c>
      <c r="E248" s="8">
        <f t="shared" si="52"/>
        <v>1005.92</v>
      </c>
      <c r="F248" s="8">
        <f t="shared" si="52"/>
        <v>1005.92</v>
      </c>
      <c r="G248" s="8">
        <v>5</v>
      </c>
      <c r="H248" s="20" t="s">
        <v>199</v>
      </c>
      <c r="I248" s="8">
        <f t="shared" si="49"/>
        <v>0.0025</v>
      </c>
      <c r="J248" s="26">
        <v>2.5</v>
      </c>
      <c r="K248" s="18"/>
      <c r="L248" s="11">
        <f t="shared" si="50"/>
        <v>0</v>
      </c>
      <c r="M248" s="11">
        <f t="shared" si="51"/>
        <v>0.0025</v>
      </c>
    </row>
    <row r="249" spans="1:13" s="6" customFormat="1" ht="25.5">
      <c r="A249" s="11">
        <v>236</v>
      </c>
      <c r="B249" s="8" t="s">
        <v>1847</v>
      </c>
      <c r="C249" s="8" t="s">
        <v>18</v>
      </c>
      <c r="D249" s="25" t="s">
        <v>753</v>
      </c>
      <c r="E249" s="8">
        <f t="shared" si="52"/>
        <v>1172.87</v>
      </c>
      <c r="F249" s="8">
        <f t="shared" si="52"/>
        <v>1172.87</v>
      </c>
      <c r="G249" s="8">
        <v>6</v>
      </c>
      <c r="H249" s="20" t="s">
        <v>201</v>
      </c>
      <c r="I249" s="8">
        <f aca="true" t="shared" si="53" ref="I249:I263">J249/1000</f>
        <v>0.002</v>
      </c>
      <c r="J249" s="26">
        <v>2</v>
      </c>
      <c r="K249" s="18">
        <v>0.24</v>
      </c>
      <c r="L249" s="11">
        <f aca="true" t="shared" si="54" ref="L249:L263">K249/1000</f>
        <v>0.00023999999999999998</v>
      </c>
      <c r="M249" s="11">
        <f aca="true" t="shared" si="55" ref="M249:M263">I249-L249</f>
        <v>0.00176</v>
      </c>
    </row>
    <row r="250" spans="1:13" s="6" customFormat="1" ht="25.5">
      <c r="A250" s="11">
        <v>237</v>
      </c>
      <c r="B250" s="8" t="s">
        <v>1847</v>
      </c>
      <c r="C250" s="8" t="s">
        <v>18</v>
      </c>
      <c r="D250" s="25" t="s">
        <v>1250</v>
      </c>
      <c r="E250" s="8">
        <f t="shared" si="52"/>
        <v>1172.87</v>
      </c>
      <c r="F250" s="8">
        <f t="shared" si="52"/>
        <v>1172.87</v>
      </c>
      <c r="G250" s="8">
        <v>6</v>
      </c>
      <c r="H250" s="20" t="s">
        <v>202</v>
      </c>
      <c r="I250" s="8">
        <f t="shared" si="53"/>
        <v>0.0005</v>
      </c>
      <c r="J250" s="26">
        <v>0.5</v>
      </c>
      <c r="K250" s="18"/>
      <c r="L250" s="11">
        <f t="shared" si="54"/>
        <v>0</v>
      </c>
      <c r="M250" s="11">
        <f t="shared" si="55"/>
        <v>0.0005</v>
      </c>
    </row>
    <row r="251" spans="1:13" s="6" customFormat="1" ht="25.5">
      <c r="A251" s="11">
        <v>238</v>
      </c>
      <c r="B251" s="8" t="s">
        <v>1847</v>
      </c>
      <c r="C251" s="8" t="s">
        <v>18</v>
      </c>
      <c r="D251" s="25" t="s">
        <v>1251</v>
      </c>
      <c r="E251" s="8">
        <f t="shared" si="52"/>
        <v>1172.87</v>
      </c>
      <c r="F251" s="8">
        <f t="shared" si="52"/>
        <v>1172.87</v>
      </c>
      <c r="G251" s="8">
        <v>6</v>
      </c>
      <c r="H251" s="20" t="s">
        <v>88</v>
      </c>
      <c r="I251" s="8">
        <f t="shared" si="53"/>
        <v>0.0015</v>
      </c>
      <c r="J251" s="26">
        <v>1.5</v>
      </c>
      <c r="K251" s="18"/>
      <c r="L251" s="11">
        <f t="shared" si="54"/>
        <v>0</v>
      </c>
      <c r="M251" s="11">
        <f t="shared" si="55"/>
        <v>0.0015</v>
      </c>
    </row>
    <row r="252" spans="1:13" s="6" customFormat="1" ht="25.5">
      <c r="A252" s="11">
        <v>239</v>
      </c>
      <c r="B252" s="8" t="s">
        <v>1847</v>
      </c>
      <c r="C252" s="8" t="s">
        <v>18</v>
      </c>
      <c r="D252" s="25" t="s">
        <v>1252</v>
      </c>
      <c r="E252" s="8">
        <f t="shared" si="52"/>
        <v>1172.87</v>
      </c>
      <c r="F252" s="8">
        <f t="shared" si="52"/>
        <v>1172.87</v>
      </c>
      <c r="G252" s="8">
        <v>6</v>
      </c>
      <c r="H252" s="20" t="s">
        <v>203</v>
      </c>
      <c r="I252" s="8">
        <f t="shared" si="53"/>
        <v>0.004</v>
      </c>
      <c r="J252" s="26">
        <v>4</v>
      </c>
      <c r="K252" s="18"/>
      <c r="L252" s="11">
        <f t="shared" si="54"/>
        <v>0</v>
      </c>
      <c r="M252" s="11">
        <f t="shared" si="55"/>
        <v>0.004</v>
      </c>
    </row>
    <row r="253" spans="1:13" s="6" customFormat="1" ht="25.5">
      <c r="A253" s="11">
        <v>240</v>
      </c>
      <c r="B253" s="8" t="s">
        <v>1847</v>
      </c>
      <c r="C253" s="8" t="s">
        <v>18</v>
      </c>
      <c r="D253" s="25" t="s">
        <v>1510</v>
      </c>
      <c r="E253" s="8">
        <f t="shared" si="52"/>
        <v>1172.87</v>
      </c>
      <c r="F253" s="8">
        <f t="shared" si="52"/>
        <v>1172.87</v>
      </c>
      <c r="G253" s="8">
        <v>6</v>
      </c>
      <c r="H253" s="20" t="s">
        <v>1506</v>
      </c>
      <c r="I253" s="8">
        <f t="shared" si="53"/>
        <v>0.0005</v>
      </c>
      <c r="J253" s="26">
        <v>0.5</v>
      </c>
      <c r="K253" s="18"/>
      <c r="L253" s="11">
        <f t="shared" si="54"/>
        <v>0</v>
      </c>
      <c r="M253" s="11">
        <f t="shared" si="55"/>
        <v>0.0005</v>
      </c>
    </row>
    <row r="254" spans="1:13" s="6" customFormat="1" ht="25.5">
      <c r="A254" s="11">
        <v>241</v>
      </c>
      <c r="B254" s="8" t="s">
        <v>1847</v>
      </c>
      <c r="C254" s="8" t="s">
        <v>18</v>
      </c>
      <c r="D254" s="25" t="s">
        <v>1253</v>
      </c>
      <c r="E254" s="8">
        <f t="shared" si="52"/>
        <v>1172.87</v>
      </c>
      <c r="F254" s="8">
        <f t="shared" si="52"/>
        <v>1172.87</v>
      </c>
      <c r="G254" s="8">
        <v>6</v>
      </c>
      <c r="H254" s="20" t="s">
        <v>204</v>
      </c>
      <c r="I254" s="8">
        <f t="shared" si="53"/>
        <v>0.0008</v>
      </c>
      <c r="J254" s="26">
        <v>0.8</v>
      </c>
      <c r="K254" s="18"/>
      <c r="L254" s="11">
        <f t="shared" si="54"/>
        <v>0</v>
      </c>
      <c r="M254" s="11">
        <f t="shared" si="55"/>
        <v>0.0008</v>
      </c>
    </row>
    <row r="255" spans="1:13" s="6" customFormat="1" ht="25.5">
      <c r="A255" s="11">
        <v>242</v>
      </c>
      <c r="B255" s="8" t="s">
        <v>1847</v>
      </c>
      <c r="C255" s="8" t="s">
        <v>18</v>
      </c>
      <c r="D255" s="25" t="s">
        <v>1270</v>
      </c>
      <c r="E255" s="8">
        <f t="shared" si="52"/>
        <v>1172.87</v>
      </c>
      <c r="F255" s="8">
        <f t="shared" si="52"/>
        <v>1172.87</v>
      </c>
      <c r="G255" s="8">
        <v>6</v>
      </c>
      <c r="H255" s="20" t="s">
        <v>1189</v>
      </c>
      <c r="I255" s="8">
        <f t="shared" si="53"/>
        <v>0.0005</v>
      </c>
      <c r="J255" s="26">
        <v>0.5</v>
      </c>
      <c r="K255" s="18"/>
      <c r="L255" s="11">
        <f t="shared" si="54"/>
        <v>0</v>
      </c>
      <c r="M255" s="11">
        <f t="shared" si="55"/>
        <v>0.0005</v>
      </c>
    </row>
    <row r="256" spans="1:13" s="6" customFormat="1" ht="25.5">
      <c r="A256" s="11">
        <v>243</v>
      </c>
      <c r="B256" s="8" t="s">
        <v>1847</v>
      </c>
      <c r="C256" s="8" t="s">
        <v>18</v>
      </c>
      <c r="D256" s="25" t="s">
        <v>1254</v>
      </c>
      <c r="E256" s="8">
        <f t="shared" si="52"/>
        <v>1172.87</v>
      </c>
      <c r="F256" s="8">
        <f t="shared" si="52"/>
        <v>1172.87</v>
      </c>
      <c r="G256" s="8">
        <v>6</v>
      </c>
      <c r="H256" s="20" t="s">
        <v>205</v>
      </c>
      <c r="I256" s="8">
        <f t="shared" si="53"/>
        <v>0.0015</v>
      </c>
      <c r="J256" s="26">
        <v>1.5</v>
      </c>
      <c r="K256" s="18"/>
      <c r="L256" s="11">
        <f t="shared" si="54"/>
        <v>0</v>
      </c>
      <c r="M256" s="11">
        <f t="shared" si="55"/>
        <v>0.0015</v>
      </c>
    </row>
    <row r="257" spans="1:13" s="6" customFormat="1" ht="25.5">
      <c r="A257" s="11">
        <v>244</v>
      </c>
      <c r="B257" s="8" t="s">
        <v>1847</v>
      </c>
      <c r="C257" s="8" t="s">
        <v>18</v>
      </c>
      <c r="D257" s="25" t="s">
        <v>754</v>
      </c>
      <c r="E257" s="8">
        <f t="shared" si="52"/>
        <v>1172.87</v>
      </c>
      <c r="F257" s="8">
        <f t="shared" si="52"/>
        <v>1172.87</v>
      </c>
      <c r="G257" s="8">
        <v>6</v>
      </c>
      <c r="H257" s="20" t="s">
        <v>207</v>
      </c>
      <c r="I257" s="8">
        <f t="shared" si="53"/>
        <v>0.001</v>
      </c>
      <c r="J257" s="26">
        <v>1</v>
      </c>
      <c r="K257" s="18">
        <v>0.26</v>
      </c>
      <c r="L257" s="11">
        <f t="shared" si="54"/>
        <v>0.00026000000000000003</v>
      </c>
      <c r="M257" s="11">
        <f t="shared" si="55"/>
        <v>0.00074</v>
      </c>
    </row>
    <row r="258" spans="1:13" s="6" customFormat="1" ht="25.5">
      <c r="A258" s="11">
        <v>245</v>
      </c>
      <c r="B258" s="8" t="s">
        <v>1847</v>
      </c>
      <c r="C258" s="8" t="s">
        <v>18</v>
      </c>
      <c r="D258" s="25" t="s">
        <v>1600</v>
      </c>
      <c r="E258" s="8">
        <f t="shared" si="52"/>
        <v>1172.87</v>
      </c>
      <c r="F258" s="8">
        <f t="shared" si="52"/>
        <v>1172.87</v>
      </c>
      <c r="G258" s="8">
        <v>6</v>
      </c>
      <c r="H258" s="20" t="s">
        <v>1589</v>
      </c>
      <c r="I258" s="8">
        <f t="shared" si="53"/>
        <v>0.004</v>
      </c>
      <c r="J258" s="26">
        <v>4</v>
      </c>
      <c r="K258" s="18">
        <v>0.41</v>
      </c>
      <c r="L258" s="11">
        <f t="shared" si="54"/>
        <v>0.00041</v>
      </c>
      <c r="M258" s="11">
        <f t="shared" si="55"/>
        <v>0.0035900000000000003</v>
      </c>
    </row>
    <row r="259" spans="1:13" s="6" customFormat="1" ht="25.5">
      <c r="A259" s="11">
        <v>246</v>
      </c>
      <c r="B259" s="8" t="s">
        <v>1847</v>
      </c>
      <c r="C259" s="8" t="s">
        <v>18</v>
      </c>
      <c r="D259" s="25" t="s">
        <v>1255</v>
      </c>
      <c r="E259" s="8">
        <f t="shared" si="52"/>
        <v>1172.87</v>
      </c>
      <c r="F259" s="8">
        <f t="shared" si="52"/>
        <v>1172.87</v>
      </c>
      <c r="G259" s="8">
        <v>6</v>
      </c>
      <c r="H259" s="20" t="s">
        <v>208</v>
      </c>
      <c r="I259" s="8">
        <f t="shared" si="53"/>
        <v>0.0005</v>
      </c>
      <c r="J259" s="26">
        <v>0.5</v>
      </c>
      <c r="K259" s="18"/>
      <c r="L259" s="11">
        <f t="shared" si="54"/>
        <v>0</v>
      </c>
      <c r="M259" s="11">
        <f t="shared" si="55"/>
        <v>0.0005</v>
      </c>
    </row>
    <row r="260" spans="1:13" s="6" customFormat="1" ht="25.5">
      <c r="A260" s="11">
        <v>247</v>
      </c>
      <c r="B260" s="8" t="s">
        <v>1847</v>
      </c>
      <c r="C260" s="8" t="s">
        <v>18</v>
      </c>
      <c r="D260" s="25" t="s">
        <v>1256</v>
      </c>
      <c r="E260" s="8">
        <f t="shared" si="52"/>
        <v>1172.87</v>
      </c>
      <c r="F260" s="8">
        <f t="shared" si="52"/>
        <v>1172.87</v>
      </c>
      <c r="G260" s="8">
        <v>6</v>
      </c>
      <c r="H260" s="20" t="s">
        <v>209</v>
      </c>
      <c r="I260" s="8">
        <f t="shared" si="53"/>
        <v>0.001</v>
      </c>
      <c r="J260" s="26">
        <v>1</v>
      </c>
      <c r="K260" s="18"/>
      <c r="L260" s="11">
        <f t="shared" si="54"/>
        <v>0</v>
      </c>
      <c r="M260" s="11">
        <f t="shared" si="55"/>
        <v>0.001</v>
      </c>
    </row>
    <row r="261" spans="1:13" s="6" customFormat="1" ht="25.5">
      <c r="A261" s="11">
        <v>248</v>
      </c>
      <c r="B261" s="8" t="s">
        <v>1847</v>
      </c>
      <c r="C261" s="8" t="s">
        <v>18</v>
      </c>
      <c r="D261" s="25" t="s">
        <v>1055</v>
      </c>
      <c r="E261" s="8">
        <f t="shared" si="52"/>
        <v>1172.87</v>
      </c>
      <c r="F261" s="8">
        <f t="shared" si="52"/>
        <v>1172.87</v>
      </c>
      <c r="G261" s="8">
        <v>6</v>
      </c>
      <c r="H261" s="20" t="s">
        <v>1150</v>
      </c>
      <c r="I261" s="8">
        <f t="shared" si="53"/>
        <v>0.001</v>
      </c>
      <c r="J261" s="26">
        <v>1</v>
      </c>
      <c r="K261" s="18"/>
      <c r="L261" s="11">
        <f t="shared" si="54"/>
        <v>0</v>
      </c>
      <c r="M261" s="11">
        <f t="shared" si="55"/>
        <v>0.001</v>
      </c>
    </row>
    <row r="262" spans="1:13" s="6" customFormat="1" ht="25.5">
      <c r="A262" s="11">
        <v>249</v>
      </c>
      <c r="B262" s="8" t="s">
        <v>1847</v>
      </c>
      <c r="C262" s="8" t="s">
        <v>18</v>
      </c>
      <c r="D262" s="25" t="s">
        <v>1257</v>
      </c>
      <c r="E262" s="8">
        <f t="shared" si="52"/>
        <v>1172.87</v>
      </c>
      <c r="F262" s="8">
        <f t="shared" si="52"/>
        <v>1172.87</v>
      </c>
      <c r="G262" s="8">
        <v>6</v>
      </c>
      <c r="H262" s="20" t="s">
        <v>1184</v>
      </c>
      <c r="I262" s="8">
        <f t="shared" si="53"/>
        <v>0.001</v>
      </c>
      <c r="J262" s="26">
        <v>1</v>
      </c>
      <c r="K262" s="18"/>
      <c r="L262" s="11">
        <f t="shared" si="54"/>
        <v>0</v>
      </c>
      <c r="M262" s="11">
        <f t="shared" si="55"/>
        <v>0.001</v>
      </c>
    </row>
    <row r="263" spans="1:13" s="6" customFormat="1" ht="25.5">
      <c r="A263" s="11">
        <v>250</v>
      </c>
      <c r="B263" s="8" t="s">
        <v>1847</v>
      </c>
      <c r="C263" s="8" t="s">
        <v>18</v>
      </c>
      <c r="D263" s="25" t="s">
        <v>755</v>
      </c>
      <c r="E263" s="8">
        <f t="shared" si="52"/>
        <v>1172.87</v>
      </c>
      <c r="F263" s="8">
        <f t="shared" si="52"/>
        <v>1172.87</v>
      </c>
      <c r="G263" s="8">
        <v>6</v>
      </c>
      <c r="H263" s="20" t="s">
        <v>210</v>
      </c>
      <c r="I263" s="8">
        <f t="shared" si="53"/>
        <v>0.0035</v>
      </c>
      <c r="J263" s="26">
        <v>3.5</v>
      </c>
      <c r="K263" s="18"/>
      <c r="L263" s="11">
        <f t="shared" si="54"/>
        <v>0</v>
      </c>
      <c r="M263" s="11">
        <f t="shared" si="55"/>
        <v>0.0035</v>
      </c>
    </row>
    <row r="264" spans="1:13" s="6" customFormat="1" ht="25.5">
      <c r="A264" s="11">
        <v>251</v>
      </c>
      <c r="B264" s="8" t="s">
        <v>1847</v>
      </c>
      <c r="C264" s="8" t="s">
        <v>18</v>
      </c>
      <c r="D264" s="25" t="s">
        <v>1165</v>
      </c>
      <c r="E264" s="8">
        <f t="shared" si="52"/>
        <v>1172.87</v>
      </c>
      <c r="F264" s="8">
        <f t="shared" si="52"/>
        <v>1172.87</v>
      </c>
      <c r="G264" s="8">
        <v>6</v>
      </c>
      <c r="H264" s="20" t="s">
        <v>178</v>
      </c>
      <c r="I264" s="8">
        <f aca="true" t="shared" si="56" ref="I264:I274">J264/1000</f>
        <v>0.0035</v>
      </c>
      <c r="J264" s="26">
        <v>3.5</v>
      </c>
      <c r="K264" s="18"/>
      <c r="L264" s="11">
        <f aca="true" t="shared" si="57" ref="L264:L274">K264/1000</f>
        <v>0</v>
      </c>
      <c r="M264" s="11">
        <f aca="true" t="shared" si="58" ref="M264:M274">I264-L264</f>
        <v>0.0035</v>
      </c>
    </row>
    <row r="265" spans="1:13" s="6" customFormat="1" ht="25.5">
      <c r="A265" s="11">
        <v>252</v>
      </c>
      <c r="B265" s="8" t="s">
        <v>1847</v>
      </c>
      <c r="C265" s="8" t="s">
        <v>18</v>
      </c>
      <c r="D265" s="25" t="s">
        <v>1778</v>
      </c>
      <c r="E265" s="8">
        <f t="shared" si="52"/>
        <v>1172.87</v>
      </c>
      <c r="F265" s="8">
        <f t="shared" si="52"/>
        <v>1172.87</v>
      </c>
      <c r="G265" s="8">
        <v>6</v>
      </c>
      <c r="H265" s="20" t="s">
        <v>1614</v>
      </c>
      <c r="I265" s="8">
        <f t="shared" si="56"/>
        <v>0.001</v>
      </c>
      <c r="J265" s="26">
        <v>1</v>
      </c>
      <c r="K265" s="18">
        <v>0.11</v>
      </c>
      <c r="L265" s="11">
        <f t="shared" si="57"/>
        <v>0.00011</v>
      </c>
      <c r="M265" s="11">
        <f t="shared" si="58"/>
        <v>0.0008900000000000001</v>
      </c>
    </row>
    <row r="266" spans="1:13" s="6" customFormat="1" ht="25.5">
      <c r="A266" s="11">
        <v>253</v>
      </c>
      <c r="B266" s="8" t="s">
        <v>1847</v>
      </c>
      <c r="C266" s="8" t="s">
        <v>18</v>
      </c>
      <c r="D266" s="25" t="s">
        <v>756</v>
      </c>
      <c r="E266" s="8">
        <f t="shared" si="52"/>
        <v>1172.87</v>
      </c>
      <c r="F266" s="8">
        <f t="shared" si="52"/>
        <v>1172.87</v>
      </c>
      <c r="G266" s="8">
        <v>6</v>
      </c>
      <c r="H266" s="20" t="s">
        <v>212</v>
      </c>
      <c r="I266" s="8">
        <f t="shared" si="56"/>
        <v>0.0015</v>
      </c>
      <c r="J266" s="26">
        <v>1.5</v>
      </c>
      <c r="K266" s="18"/>
      <c r="L266" s="11">
        <f t="shared" si="57"/>
        <v>0</v>
      </c>
      <c r="M266" s="11">
        <f t="shared" si="58"/>
        <v>0.0015</v>
      </c>
    </row>
    <row r="267" spans="1:13" s="6" customFormat="1" ht="25.5">
      <c r="A267" s="11">
        <v>254</v>
      </c>
      <c r="B267" s="8" t="s">
        <v>1847</v>
      </c>
      <c r="C267" s="8" t="s">
        <v>18</v>
      </c>
      <c r="D267" s="25" t="s">
        <v>1258</v>
      </c>
      <c r="E267" s="8">
        <f t="shared" si="52"/>
        <v>1172.87</v>
      </c>
      <c r="F267" s="8">
        <f t="shared" si="52"/>
        <v>1172.87</v>
      </c>
      <c r="G267" s="8">
        <v>6</v>
      </c>
      <c r="H267" s="20" t="s">
        <v>213</v>
      </c>
      <c r="I267" s="8">
        <f t="shared" si="56"/>
        <v>0.003</v>
      </c>
      <c r="J267" s="26">
        <v>3</v>
      </c>
      <c r="K267" s="18"/>
      <c r="L267" s="11">
        <f t="shared" si="57"/>
        <v>0</v>
      </c>
      <c r="M267" s="11">
        <f t="shared" si="58"/>
        <v>0.003</v>
      </c>
    </row>
    <row r="268" spans="1:13" s="6" customFormat="1" ht="25.5">
      <c r="A268" s="11">
        <v>255</v>
      </c>
      <c r="B268" s="8" t="s">
        <v>1847</v>
      </c>
      <c r="C268" s="8" t="s">
        <v>18</v>
      </c>
      <c r="D268" s="25" t="s">
        <v>757</v>
      </c>
      <c r="E268" s="8">
        <f t="shared" si="52"/>
        <v>1172.87</v>
      </c>
      <c r="F268" s="8">
        <f t="shared" si="52"/>
        <v>1172.87</v>
      </c>
      <c r="G268" s="8">
        <v>6</v>
      </c>
      <c r="H268" s="20" t="s">
        <v>1071</v>
      </c>
      <c r="I268" s="8">
        <f t="shared" si="56"/>
        <v>0.003</v>
      </c>
      <c r="J268" s="26">
        <v>3</v>
      </c>
      <c r="K268" s="18">
        <v>0.26</v>
      </c>
      <c r="L268" s="11">
        <f t="shared" si="57"/>
        <v>0.00026000000000000003</v>
      </c>
      <c r="M268" s="11">
        <f t="shared" si="58"/>
        <v>0.0027400000000000002</v>
      </c>
    </row>
    <row r="269" spans="1:13" s="6" customFormat="1" ht="25.5">
      <c r="A269" s="11">
        <v>256</v>
      </c>
      <c r="B269" s="8" t="s">
        <v>1847</v>
      </c>
      <c r="C269" s="8" t="s">
        <v>18</v>
      </c>
      <c r="D269" s="25" t="s">
        <v>1259</v>
      </c>
      <c r="E269" s="8">
        <f t="shared" si="52"/>
        <v>1172.87</v>
      </c>
      <c r="F269" s="8">
        <f t="shared" si="52"/>
        <v>1172.87</v>
      </c>
      <c r="G269" s="8">
        <v>6</v>
      </c>
      <c r="H269" s="20" t="s">
        <v>214</v>
      </c>
      <c r="I269" s="8">
        <f t="shared" si="56"/>
        <v>0.0011</v>
      </c>
      <c r="J269" s="26">
        <v>1.1</v>
      </c>
      <c r="K269" s="18"/>
      <c r="L269" s="11">
        <f t="shared" si="57"/>
        <v>0</v>
      </c>
      <c r="M269" s="11">
        <f t="shared" si="58"/>
        <v>0.0011</v>
      </c>
    </row>
    <row r="270" spans="1:13" s="6" customFormat="1" ht="25.5">
      <c r="A270" s="11">
        <v>257</v>
      </c>
      <c r="B270" s="8" t="s">
        <v>1847</v>
      </c>
      <c r="C270" s="8" t="s">
        <v>18</v>
      </c>
      <c r="D270" s="25" t="s">
        <v>1511</v>
      </c>
      <c r="E270" s="8">
        <f t="shared" si="52"/>
        <v>1172.87</v>
      </c>
      <c r="F270" s="8">
        <f t="shared" si="52"/>
        <v>1172.87</v>
      </c>
      <c r="G270" s="8">
        <v>6</v>
      </c>
      <c r="H270" s="20" t="s">
        <v>1507</v>
      </c>
      <c r="I270" s="8">
        <f t="shared" si="56"/>
        <v>0.0005</v>
      </c>
      <c r="J270" s="26">
        <v>0.5</v>
      </c>
      <c r="K270" s="18"/>
      <c r="L270" s="11">
        <f t="shared" si="57"/>
        <v>0</v>
      </c>
      <c r="M270" s="11">
        <f t="shared" si="58"/>
        <v>0.0005</v>
      </c>
    </row>
    <row r="271" spans="1:13" s="6" customFormat="1" ht="25.5">
      <c r="A271" s="11">
        <v>258</v>
      </c>
      <c r="B271" s="8" t="s">
        <v>1847</v>
      </c>
      <c r="C271" s="8" t="s">
        <v>18</v>
      </c>
      <c r="D271" s="25" t="s">
        <v>734</v>
      </c>
      <c r="E271" s="8">
        <f t="shared" si="52"/>
        <v>1172.87</v>
      </c>
      <c r="F271" s="8">
        <f t="shared" si="52"/>
        <v>1172.87</v>
      </c>
      <c r="G271" s="8">
        <v>6</v>
      </c>
      <c r="H271" s="20" t="s">
        <v>179</v>
      </c>
      <c r="I271" s="8">
        <f t="shared" si="56"/>
        <v>0.001</v>
      </c>
      <c r="J271" s="26">
        <v>1</v>
      </c>
      <c r="K271" s="18"/>
      <c r="L271" s="11">
        <f t="shared" si="57"/>
        <v>0</v>
      </c>
      <c r="M271" s="11">
        <f t="shared" si="58"/>
        <v>0.001</v>
      </c>
    </row>
    <row r="272" spans="1:13" s="6" customFormat="1" ht="25.5">
      <c r="A272" s="11">
        <v>259</v>
      </c>
      <c r="B272" s="8" t="s">
        <v>1847</v>
      </c>
      <c r="C272" s="8" t="s">
        <v>18</v>
      </c>
      <c r="D272" s="25" t="s">
        <v>735</v>
      </c>
      <c r="E272" s="8">
        <f t="shared" si="52"/>
        <v>1172.87</v>
      </c>
      <c r="F272" s="8">
        <f t="shared" si="52"/>
        <v>1172.87</v>
      </c>
      <c r="G272" s="8">
        <v>6</v>
      </c>
      <c r="H272" s="20" t="s">
        <v>180</v>
      </c>
      <c r="I272" s="8">
        <f t="shared" si="56"/>
        <v>0.002</v>
      </c>
      <c r="J272" s="26">
        <v>2</v>
      </c>
      <c r="K272" s="18">
        <v>0.15</v>
      </c>
      <c r="L272" s="11">
        <f t="shared" si="57"/>
        <v>0.00015</v>
      </c>
      <c r="M272" s="11">
        <f t="shared" si="58"/>
        <v>0.00185</v>
      </c>
    </row>
    <row r="273" spans="1:13" s="6" customFormat="1" ht="25.5">
      <c r="A273" s="11">
        <v>260</v>
      </c>
      <c r="B273" s="8" t="s">
        <v>1847</v>
      </c>
      <c r="C273" s="8" t="s">
        <v>18</v>
      </c>
      <c r="D273" s="25" t="s">
        <v>1260</v>
      </c>
      <c r="E273" s="8">
        <f t="shared" si="52"/>
        <v>1172.87</v>
      </c>
      <c r="F273" s="8">
        <f t="shared" si="52"/>
        <v>1172.87</v>
      </c>
      <c r="G273" s="8">
        <v>6</v>
      </c>
      <c r="H273" s="20" t="s">
        <v>215</v>
      </c>
      <c r="I273" s="8">
        <f t="shared" si="56"/>
        <v>0.0015</v>
      </c>
      <c r="J273" s="26">
        <v>1.5</v>
      </c>
      <c r="K273" s="18"/>
      <c r="L273" s="11">
        <f t="shared" si="57"/>
        <v>0</v>
      </c>
      <c r="M273" s="11">
        <f t="shared" si="58"/>
        <v>0.0015</v>
      </c>
    </row>
    <row r="274" spans="1:13" s="6" customFormat="1" ht="25.5">
      <c r="A274" s="11">
        <v>261</v>
      </c>
      <c r="B274" s="8" t="s">
        <v>1847</v>
      </c>
      <c r="C274" s="8" t="s">
        <v>18</v>
      </c>
      <c r="D274" s="25" t="s">
        <v>758</v>
      </c>
      <c r="E274" s="8">
        <f t="shared" si="52"/>
        <v>1172.87</v>
      </c>
      <c r="F274" s="8">
        <f t="shared" si="52"/>
        <v>1172.87</v>
      </c>
      <c r="G274" s="8">
        <v>6</v>
      </c>
      <c r="H274" s="20" t="s">
        <v>216</v>
      </c>
      <c r="I274" s="8">
        <f t="shared" si="56"/>
        <v>0.004</v>
      </c>
      <c r="J274" s="26">
        <v>4</v>
      </c>
      <c r="K274" s="18"/>
      <c r="L274" s="11">
        <f t="shared" si="57"/>
        <v>0</v>
      </c>
      <c r="M274" s="11">
        <f t="shared" si="58"/>
        <v>0.004</v>
      </c>
    </row>
    <row r="275" spans="1:13" s="6" customFormat="1" ht="25.5">
      <c r="A275" s="11">
        <v>262</v>
      </c>
      <c r="B275" s="8" t="s">
        <v>1847</v>
      </c>
      <c r="C275" s="8" t="s">
        <v>18</v>
      </c>
      <c r="D275" s="25" t="s">
        <v>759</v>
      </c>
      <c r="E275" s="8">
        <f t="shared" si="52"/>
        <v>1172.87</v>
      </c>
      <c r="F275" s="8">
        <f t="shared" si="52"/>
        <v>1172.87</v>
      </c>
      <c r="G275" s="8">
        <v>6</v>
      </c>
      <c r="H275" s="20" t="s">
        <v>217</v>
      </c>
      <c r="I275" s="8">
        <f>J275/1000</f>
        <v>0.0015</v>
      </c>
      <c r="J275" s="26">
        <v>1.5</v>
      </c>
      <c r="K275" s="18">
        <v>0.33</v>
      </c>
      <c r="L275" s="11">
        <f>K275/1000</f>
        <v>0.00033</v>
      </c>
      <c r="M275" s="11">
        <f>I275-L275</f>
        <v>0.00117</v>
      </c>
    </row>
    <row r="276" spans="1:13" s="6" customFormat="1" ht="25.5">
      <c r="A276" s="11">
        <v>263</v>
      </c>
      <c r="B276" s="8" t="s">
        <v>1847</v>
      </c>
      <c r="C276" s="8" t="s">
        <v>18</v>
      </c>
      <c r="D276" s="25" t="s">
        <v>1659</v>
      </c>
      <c r="E276" s="8">
        <f t="shared" si="52"/>
        <v>1172.87</v>
      </c>
      <c r="F276" s="8">
        <f t="shared" si="52"/>
        <v>1172.87</v>
      </c>
      <c r="G276" s="8">
        <v>6</v>
      </c>
      <c r="H276" s="20" t="s">
        <v>1137</v>
      </c>
      <c r="I276" s="8">
        <f>J276/1000</f>
        <v>0.001</v>
      </c>
      <c r="J276" s="26">
        <v>1</v>
      </c>
      <c r="K276" s="18"/>
      <c r="L276" s="11">
        <f>K276/1000</f>
        <v>0</v>
      </c>
      <c r="M276" s="11">
        <f>I276-L276</f>
        <v>0.001</v>
      </c>
    </row>
    <row r="277" spans="1:13" s="6" customFormat="1" ht="25.5">
      <c r="A277" s="11">
        <v>264</v>
      </c>
      <c r="B277" s="8" t="s">
        <v>1847</v>
      </c>
      <c r="C277" s="8" t="s">
        <v>18</v>
      </c>
      <c r="D277" s="25" t="s">
        <v>737</v>
      </c>
      <c r="E277" s="8">
        <f t="shared" si="52"/>
        <v>1172.87</v>
      </c>
      <c r="F277" s="8">
        <f t="shared" si="52"/>
        <v>1172.87</v>
      </c>
      <c r="G277" s="8">
        <v>6</v>
      </c>
      <c r="H277" s="20" t="s">
        <v>182</v>
      </c>
      <c r="I277" s="8">
        <f>J277/1000</f>
        <v>0.001</v>
      </c>
      <c r="J277" s="26">
        <v>1</v>
      </c>
      <c r="K277" s="18"/>
      <c r="L277" s="11">
        <f>K277/1000</f>
        <v>0</v>
      </c>
      <c r="M277" s="11">
        <f>I277-L277</f>
        <v>0.001</v>
      </c>
    </row>
    <row r="278" spans="1:13" s="6" customFormat="1" ht="25.5">
      <c r="A278" s="11">
        <v>265</v>
      </c>
      <c r="B278" s="8" t="s">
        <v>1847</v>
      </c>
      <c r="C278" s="8" t="s">
        <v>18</v>
      </c>
      <c r="D278" s="25" t="s">
        <v>1261</v>
      </c>
      <c r="E278" s="8">
        <f t="shared" si="52"/>
        <v>1172.87</v>
      </c>
      <c r="F278" s="8">
        <f t="shared" si="52"/>
        <v>1172.87</v>
      </c>
      <c r="G278" s="8">
        <v>6</v>
      </c>
      <c r="H278" s="20" t="s">
        <v>218</v>
      </c>
      <c r="I278" s="8">
        <f>J278/1000</f>
        <v>0.001</v>
      </c>
      <c r="J278" s="26">
        <v>1</v>
      </c>
      <c r="K278" s="18"/>
      <c r="L278" s="11">
        <f>K278/1000</f>
        <v>0</v>
      </c>
      <c r="M278" s="11">
        <f>I278-L278</f>
        <v>0.001</v>
      </c>
    </row>
    <row r="279" spans="1:13" s="6" customFormat="1" ht="25.5">
      <c r="A279" s="11">
        <v>266</v>
      </c>
      <c r="B279" s="8" t="s">
        <v>1847</v>
      </c>
      <c r="C279" s="8" t="s">
        <v>18</v>
      </c>
      <c r="D279" s="25" t="s">
        <v>761</v>
      </c>
      <c r="E279" s="8">
        <f t="shared" si="52"/>
        <v>1172.87</v>
      </c>
      <c r="F279" s="8">
        <f t="shared" si="52"/>
        <v>1172.87</v>
      </c>
      <c r="G279" s="8">
        <v>6</v>
      </c>
      <c r="H279" s="20" t="s">
        <v>219</v>
      </c>
      <c r="I279" s="8">
        <f>J279/1000</f>
        <v>0.001</v>
      </c>
      <c r="J279" s="26">
        <v>1</v>
      </c>
      <c r="K279" s="18"/>
      <c r="L279" s="11">
        <f>K279/1000</f>
        <v>0</v>
      </c>
      <c r="M279" s="11">
        <f>I279-L279</f>
        <v>0.001</v>
      </c>
    </row>
    <row r="280" spans="1:13" s="6" customFormat="1" ht="25.5">
      <c r="A280" s="11">
        <v>267</v>
      </c>
      <c r="B280" s="8" t="s">
        <v>1847</v>
      </c>
      <c r="C280" s="8" t="s">
        <v>18</v>
      </c>
      <c r="D280" s="25" t="s">
        <v>762</v>
      </c>
      <c r="E280" s="8">
        <f t="shared" si="52"/>
        <v>1172.87</v>
      </c>
      <c r="F280" s="8">
        <f t="shared" si="52"/>
        <v>1172.87</v>
      </c>
      <c r="G280" s="8">
        <v>6</v>
      </c>
      <c r="H280" s="20" t="s">
        <v>220</v>
      </c>
      <c r="I280" s="8">
        <f>J280/1000</f>
        <v>0.0006</v>
      </c>
      <c r="J280" s="26">
        <v>0.6</v>
      </c>
      <c r="K280" s="18"/>
      <c r="L280" s="11">
        <f>K280/1000</f>
        <v>0</v>
      </c>
      <c r="M280" s="11">
        <f>I280-L280</f>
        <v>0.0006</v>
      </c>
    </row>
    <row r="281" spans="1:13" s="6" customFormat="1" ht="25.5">
      <c r="A281" s="11">
        <v>268</v>
      </c>
      <c r="B281" s="8" t="s">
        <v>1847</v>
      </c>
      <c r="C281" s="8" t="s">
        <v>18</v>
      </c>
      <c r="D281" s="25" t="s">
        <v>1262</v>
      </c>
      <c r="E281" s="8">
        <f t="shared" si="52"/>
        <v>1172.87</v>
      </c>
      <c r="F281" s="8">
        <f t="shared" si="52"/>
        <v>1172.87</v>
      </c>
      <c r="G281" s="8">
        <v>6</v>
      </c>
      <c r="H281" s="20" t="s">
        <v>221</v>
      </c>
      <c r="I281" s="8">
        <f>J281/1000</f>
        <v>0.003</v>
      </c>
      <c r="J281" s="26">
        <v>3</v>
      </c>
      <c r="K281" s="18"/>
      <c r="L281" s="11">
        <f>K281/1000</f>
        <v>0</v>
      </c>
      <c r="M281" s="11">
        <f>I281-L281</f>
        <v>0.003</v>
      </c>
    </row>
    <row r="282" spans="1:13" s="6" customFormat="1" ht="25.5">
      <c r="A282" s="11">
        <v>269</v>
      </c>
      <c r="B282" s="8" t="s">
        <v>1847</v>
      </c>
      <c r="C282" s="8" t="s">
        <v>18</v>
      </c>
      <c r="D282" s="25" t="s">
        <v>1185</v>
      </c>
      <c r="E282" s="8">
        <f t="shared" si="52"/>
        <v>1172.87</v>
      </c>
      <c r="F282" s="8">
        <f t="shared" si="52"/>
        <v>1172.87</v>
      </c>
      <c r="G282" s="8">
        <v>6</v>
      </c>
      <c r="H282" s="20" t="s">
        <v>222</v>
      </c>
      <c r="I282" s="8">
        <f>J282/1000</f>
        <v>0.0005</v>
      </c>
      <c r="J282" s="26">
        <v>0.5</v>
      </c>
      <c r="K282" s="18"/>
      <c r="L282" s="11">
        <f>K282/1000</f>
        <v>0</v>
      </c>
      <c r="M282" s="11">
        <f>I282-L282</f>
        <v>0.0005</v>
      </c>
    </row>
    <row r="283" spans="1:13" s="6" customFormat="1" ht="25.5">
      <c r="A283" s="11">
        <v>270</v>
      </c>
      <c r="B283" s="8" t="s">
        <v>1847</v>
      </c>
      <c r="C283" s="8" t="s">
        <v>18</v>
      </c>
      <c r="D283" s="25" t="s">
        <v>1186</v>
      </c>
      <c r="E283" s="8">
        <f t="shared" si="52"/>
        <v>1172.87</v>
      </c>
      <c r="F283" s="8">
        <f t="shared" si="52"/>
        <v>1172.87</v>
      </c>
      <c r="G283" s="8">
        <v>6</v>
      </c>
      <c r="H283" s="20" t="s">
        <v>222</v>
      </c>
      <c r="I283" s="8">
        <f>J283/1000</f>
        <v>0.001</v>
      </c>
      <c r="J283" s="26">
        <v>1</v>
      </c>
      <c r="K283" s="18"/>
      <c r="L283" s="11">
        <f>K283/1000</f>
        <v>0</v>
      </c>
      <c r="M283" s="11">
        <f>I283-L283</f>
        <v>0.001</v>
      </c>
    </row>
    <row r="284" spans="1:13" s="6" customFormat="1" ht="25.5">
      <c r="A284" s="11">
        <v>271</v>
      </c>
      <c r="B284" s="8" t="s">
        <v>1847</v>
      </c>
      <c r="C284" s="8" t="s">
        <v>18</v>
      </c>
      <c r="D284" s="25" t="s">
        <v>763</v>
      </c>
      <c r="E284" s="8">
        <f t="shared" si="52"/>
        <v>1172.87</v>
      </c>
      <c r="F284" s="8">
        <f t="shared" si="52"/>
        <v>1172.87</v>
      </c>
      <c r="G284" s="8">
        <v>6</v>
      </c>
      <c r="H284" s="20" t="s">
        <v>1072</v>
      </c>
      <c r="I284" s="8">
        <f>J284/1000</f>
        <v>0.001</v>
      </c>
      <c r="J284" s="26">
        <v>1</v>
      </c>
      <c r="K284" s="18"/>
      <c r="L284" s="11">
        <f>K284/1000</f>
        <v>0</v>
      </c>
      <c r="M284" s="11">
        <f>I284-L284</f>
        <v>0.001</v>
      </c>
    </row>
    <row r="285" spans="1:13" s="6" customFormat="1" ht="25.5">
      <c r="A285" s="11">
        <v>272</v>
      </c>
      <c r="B285" s="8" t="s">
        <v>1847</v>
      </c>
      <c r="C285" s="8" t="s">
        <v>18</v>
      </c>
      <c r="D285" s="25" t="s">
        <v>764</v>
      </c>
      <c r="E285" s="8">
        <f t="shared" si="52"/>
        <v>1172.87</v>
      </c>
      <c r="F285" s="8">
        <f t="shared" si="52"/>
        <v>1172.87</v>
      </c>
      <c r="G285" s="8">
        <v>6</v>
      </c>
      <c r="H285" s="20" t="s">
        <v>223</v>
      </c>
      <c r="I285" s="8">
        <f>J285/1000</f>
        <v>0.004</v>
      </c>
      <c r="J285" s="26">
        <v>4</v>
      </c>
      <c r="K285" s="18"/>
      <c r="L285" s="11">
        <f>K285/1000</f>
        <v>0</v>
      </c>
      <c r="M285" s="11">
        <f>I285-L285</f>
        <v>0.004</v>
      </c>
    </row>
    <row r="286" spans="1:13" s="6" customFormat="1" ht="25.5">
      <c r="A286" s="11">
        <v>273</v>
      </c>
      <c r="B286" s="8" t="s">
        <v>1847</v>
      </c>
      <c r="C286" s="8" t="s">
        <v>18</v>
      </c>
      <c r="D286" s="25" t="s">
        <v>765</v>
      </c>
      <c r="E286" s="8">
        <f t="shared" si="52"/>
        <v>1172.87</v>
      </c>
      <c r="F286" s="8">
        <f t="shared" si="52"/>
        <v>1172.87</v>
      </c>
      <c r="G286" s="8">
        <v>6</v>
      </c>
      <c r="H286" s="20" t="s">
        <v>224</v>
      </c>
      <c r="I286" s="8">
        <f>J286/1000</f>
        <v>0.003</v>
      </c>
      <c r="J286" s="26">
        <v>3</v>
      </c>
      <c r="K286" s="18">
        <v>0.51</v>
      </c>
      <c r="L286" s="11">
        <f>K286/1000</f>
        <v>0.00051</v>
      </c>
      <c r="M286" s="11">
        <f>I286-L286</f>
        <v>0.00249</v>
      </c>
    </row>
    <row r="287" spans="1:13" s="6" customFormat="1" ht="25.5">
      <c r="A287" s="11">
        <v>274</v>
      </c>
      <c r="B287" s="8" t="s">
        <v>1847</v>
      </c>
      <c r="C287" s="8" t="s">
        <v>18</v>
      </c>
      <c r="D287" s="25" t="s">
        <v>766</v>
      </c>
      <c r="E287" s="8">
        <f t="shared" si="52"/>
        <v>1172.87</v>
      </c>
      <c r="F287" s="8">
        <f t="shared" si="52"/>
        <v>1172.87</v>
      </c>
      <c r="G287" s="8">
        <v>6</v>
      </c>
      <c r="H287" s="20" t="s">
        <v>1073</v>
      </c>
      <c r="I287" s="8">
        <f>J287/1000</f>
        <v>0.002</v>
      </c>
      <c r="J287" s="26">
        <v>2</v>
      </c>
      <c r="K287" s="18">
        <v>0.08</v>
      </c>
      <c r="L287" s="11">
        <f>K287/1000</f>
        <v>8E-05</v>
      </c>
      <c r="M287" s="11">
        <f>I287-L287</f>
        <v>0.00192</v>
      </c>
    </row>
    <row r="288" spans="1:13" s="6" customFormat="1" ht="25.5">
      <c r="A288" s="11">
        <v>275</v>
      </c>
      <c r="B288" s="8" t="s">
        <v>1847</v>
      </c>
      <c r="C288" s="8" t="s">
        <v>18</v>
      </c>
      <c r="D288" s="25" t="s">
        <v>767</v>
      </c>
      <c r="E288" s="8">
        <f t="shared" si="52"/>
        <v>1172.87</v>
      </c>
      <c r="F288" s="8">
        <f t="shared" si="52"/>
        <v>1172.87</v>
      </c>
      <c r="G288" s="8">
        <v>6</v>
      </c>
      <c r="H288" s="20" t="s">
        <v>225</v>
      </c>
      <c r="I288" s="8">
        <f>J288/1000</f>
        <v>0.0005</v>
      </c>
      <c r="J288" s="26">
        <v>0.5</v>
      </c>
      <c r="K288" s="18"/>
      <c r="L288" s="11">
        <f>K288/1000</f>
        <v>0</v>
      </c>
      <c r="M288" s="11">
        <f>I288-L288</f>
        <v>0.0005</v>
      </c>
    </row>
    <row r="289" spans="1:13" s="6" customFormat="1" ht="25.5">
      <c r="A289" s="11">
        <v>276</v>
      </c>
      <c r="B289" s="8" t="s">
        <v>1847</v>
      </c>
      <c r="C289" s="8" t="s">
        <v>18</v>
      </c>
      <c r="D289" s="25" t="s">
        <v>1660</v>
      </c>
      <c r="E289" s="8">
        <f t="shared" si="52"/>
        <v>1172.87</v>
      </c>
      <c r="F289" s="8">
        <f t="shared" si="52"/>
        <v>1172.87</v>
      </c>
      <c r="G289" s="8">
        <v>6</v>
      </c>
      <c r="H289" s="20" t="s">
        <v>1074</v>
      </c>
      <c r="I289" s="8">
        <f>J289/1000</f>
        <v>0.004</v>
      </c>
      <c r="J289" s="26">
        <v>4</v>
      </c>
      <c r="K289" s="18"/>
      <c r="L289" s="11">
        <f>K289/1000</f>
        <v>0</v>
      </c>
      <c r="M289" s="11">
        <f>I289-L289</f>
        <v>0.004</v>
      </c>
    </row>
    <row r="290" spans="1:13" s="6" customFormat="1" ht="25.5">
      <c r="A290" s="11">
        <v>277</v>
      </c>
      <c r="B290" s="8" t="s">
        <v>1847</v>
      </c>
      <c r="C290" s="8" t="s">
        <v>18</v>
      </c>
      <c r="D290" s="25" t="s">
        <v>1661</v>
      </c>
      <c r="E290" s="8">
        <f t="shared" si="52"/>
        <v>1172.87</v>
      </c>
      <c r="F290" s="8">
        <f t="shared" si="52"/>
        <v>1172.87</v>
      </c>
      <c r="G290" s="8">
        <v>6</v>
      </c>
      <c r="H290" s="20" t="s">
        <v>1074</v>
      </c>
      <c r="I290" s="8">
        <f>J290/1000</f>
        <v>0.0005</v>
      </c>
      <c r="J290" s="26">
        <v>0.5</v>
      </c>
      <c r="K290" s="18"/>
      <c r="L290" s="11">
        <f>K290/1000</f>
        <v>0</v>
      </c>
      <c r="M290" s="11">
        <f>I290-L290</f>
        <v>0.0005</v>
      </c>
    </row>
    <row r="291" spans="1:13" s="6" customFormat="1" ht="25.5">
      <c r="A291" s="11">
        <v>278</v>
      </c>
      <c r="B291" s="8" t="s">
        <v>1847</v>
      </c>
      <c r="C291" s="8" t="s">
        <v>18</v>
      </c>
      <c r="D291" s="25" t="s">
        <v>768</v>
      </c>
      <c r="E291" s="8">
        <f t="shared" si="52"/>
        <v>1172.87</v>
      </c>
      <c r="F291" s="8">
        <f t="shared" si="52"/>
        <v>1172.87</v>
      </c>
      <c r="G291" s="8">
        <v>6</v>
      </c>
      <c r="H291" s="20" t="s">
        <v>1026</v>
      </c>
      <c r="I291" s="8">
        <f>J291/1000</f>
        <v>0.002</v>
      </c>
      <c r="J291" s="26">
        <v>2</v>
      </c>
      <c r="K291" s="18"/>
      <c r="L291" s="11">
        <f>K291/1000</f>
        <v>0</v>
      </c>
      <c r="M291" s="11">
        <f>I291-L291</f>
        <v>0.002</v>
      </c>
    </row>
    <row r="292" spans="1:13" s="6" customFormat="1" ht="25.5">
      <c r="A292" s="11">
        <v>279</v>
      </c>
      <c r="B292" s="8" t="s">
        <v>1847</v>
      </c>
      <c r="C292" s="8" t="s">
        <v>18</v>
      </c>
      <c r="D292" s="25" t="s">
        <v>775</v>
      </c>
      <c r="E292" s="8">
        <f t="shared" si="52"/>
        <v>1172.87</v>
      </c>
      <c r="F292" s="8">
        <f t="shared" si="52"/>
        <v>1172.87</v>
      </c>
      <c r="G292" s="8">
        <v>6</v>
      </c>
      <c r="H292" s="20" t="s">
        <v>1079</v>
      </c>
      <c r="I292" s="8">
        <f>J292/1000</f>
        <v>0.001</v>
      </c>
      <c r="J292" s="26">
        <v>1</v>
      </c>
      <c r="K292" s="18">
        <v>0.02</v>
      </c>
      <c r="L292" s="11">
        <f>K292/1000</f>
        <v>2E-05</v>
      </c>
      <c r="M292" s="11">
        <f>I292-L292</f>
        <v>0.00098</v>
      </c>
    </row>
    <row r="293" spans="1:13" s="6" customFormat="1" ht="25.5">
      <c r="A293" s="11">
        <v>280</v>
      </c>
      <c r="B293" s="8" t="s">
        <v>1847</v>
      </c>
      <c r="C293" s="8" t="s">
        <v>18</v>
      </c>
      <c r="D293" s="25" t="s">
        <v>1263</v>
      </c>
      <c r="E293" s="8">
        <f t="shared" si="52"/>
        <v>1172.87</v>
      </c>
      <c r="F293" s="8">
        <f t="shared" si="52"/>
        <v>1172.87</v>
      </c>
      <c r="G293" s="8">
        <v>6</v>
      </c>
      <c r="H293" s="20" t="s">
        <v>226</v>
      </c>
      <c r="I293" s="8">
        <f>J293/1000</f>
        <v>0.0015</v>
      </c>
      <c r="J293" s="26">
        <v>1.5</v>
      </c>
      <c r="K293" s="18">
        <v>0.35</v>
      </c>
      <c r="L293" s="11">
        <f>K293/1000</f>
        <v>0.00035</v>
      </c>
      <c r="M293" s="11">
        <f>I293-L293</f>
        <v>0.00115</v>
      </c>
    </row>
    <row r="294" spans="1:13" s="6" customFormat="1" ht="25.5">
      <c r="A294" s="11">
        <v>281</v>
      </c>
      <c r="B294" s="8" t="s">
        <v>1847</v>
      </c>
      <c r="C294" s="8" t="s">
        <v>18</v>
      </c>
      <c r="D294" s="25" t="s">
        <v>769</v>
      </c>
      <c r="E294" s="8">
        <f t="shared" si="52"/>
        <v>1172.87</v>
      </c>
      <c r="F294" s="8">
        <f t="shared" si="52"/>
        <v>1172.87</v>
      </c>
      <c r="G294" s="8">
        <v>6</v>
      </c>
      <c r="H294" s="20" t="s">
        <v>227</v>
      </c>
      <c r="I294" s="8">
        <f>J294/1000</f>
        <v>0.002</v>
      </c>
      <c r="J294" s="26">
        <v>2</v>
      </c>
      <c r="K294" s="18">
        <v>0.36</v>
      </c>
      <c r="L294" s="11">
        <f>K294/1000</f>
        <v>0.00035999999999999997</v>
      </c>
      <c r="M294" s="11">
        <f>I294-L294</f>
        <v>0.00164</v>
      </c>
    </row>
    <row r="295" spans="1:13" s="6" customFormat="1" ht="25.5">
      <c r="A295" s="11">
        <v>282</v>
      </c>
      <c r="B295" s="8" t="s">
        <v>1847</v>
      </c>
      <c r="C295" s="8" t="s">
        <v>18</v>
      </c>
      <c r="D295" s="25" t="s">
        <v>1264</v>
      </c>
      <c r="E295" s="8">
        <f t="shared" si="52"/>
        <v>1172.87</v>
      </c>
      <c r="F295" s="8">
        <f t="shared" si="52"/>
        <v>1172.87</v>
      </c>
      <c r="G295" s="8">
        <v>6</v>
      </c>
      <c r="H295" s="20" t="s">
        <v>1748</v>
      </c>
      <c r="I295" s="8">
        <f>J295/1000</f>
        <v>0.001</v>
      </c>
      <c r="J295" s="26">
        <v>1</v>
      </c>
      <c r="K295" s="18">
        <v>0.62</v>
      </c>
      <c r="L295" s="11">
        <f>K295/1000</f>
        <v>0.00062</v>
      </c>
      <c r="M295" s="11">
        <f>I295-L295</f>
        <v>0.00038</v>
      </c>
    </row>
    <row r="296" spans="1:13" s="6" customFormat="1" ht="25.5">
      <c r="A296" s="11">
        <v>283</v>
      </c>
      <c r="B296" s="8" t="s">
        <v>1847</v>
      </c>
      <c r="C296" s="8" t="s">
        <v>18</v>
      </c>
      <c r="D296" s="25" t="s">
        <v>770</v>
      </c>
      <c r="E296" s="8">
        <f t="shared" si="52"/>
        <v>1172.87</v>
      </c>
      <c r="F296" s="8">
        <f t="shared" si="52"/>
        <v>1172.87</v>
      </c>
      <c r="G296" s="8">
        <v>6</v>
      </c>
      <c r="H296" s="20" t="s">
        <v>229</v>
      </c>
      <c r="I296" s="8">
        <f>J296/1000</f>
        <v>0.0013</v>
      </c>
      <c r="J296" s="26">
        <v>1.3</v>
      </c>
      <c r="K296" s="18">
        <v>0.19</v>
      </c>
      <c r="L296" s="11">
        <f>K296/1000</f>
        <v>0.00019</v>
      </c>
      <c r="M296" s="11">
        <f>I296-L296</f>
        <v>0.0011099999999999999</v>
      </c>
    </row>
    <row r="297" spans="1:13" s="6" customFormat="1" ht="25.5">
      <c r="A297" s="11">
        <v>284</v>
      </c>
      <c r="B297" s="8" t="s">
        <v>1847</v>
      </c>
      <c r="C297" s="8" t="s">
        <v>18</v>
      </c>
      <c r="D297" s="25" t="s">
        <v>1832</v>
      </c>
      <c r="E297" s="8">
        <f t="shared" si="52"/>
        <v>1172.87</v>
      </c>
      <c r="F297" s="8">
        <f t="shared" si="52"/>
        <v>1172.87</v>
      </c>
      <c r="G297" s="8">
        <v>6</v>
      </c>
      <c r="H297" s="20" t="s">
        <v>1805</v>
      </c>
      <c r="I297" s="8">
        <f>J297/1000</f>
        <v>0.0002</v>
      </c>
      <c r="J297" s="26">
        <v>0.2</v>
      </c>
      <c r="K297" s="18"/>
      <c r="L297" s="11">
        <f>K297/1000</f>
        <v>0</v>
      </c>
      <c r="M297" s="11">
        <f>I297-L297</f>
        <v>0.0002</v>
      </c>
    </row>
    <row r="298" spans="1:13" s="6" customFormat="1" ht="25.5">
      <c r="A298" s="11">
        <v>285</v>
      </c>
      <c r="B298" s="8" t="s">
        <v>1847</v>
      </c>
      <c r="C298" s="8" t="s">
        <v>18</v>
      </c>
      <c r="D298" s="25" t="s">
        <v>1282</v>
      </c>
      <c r="E298" s="8">
        <f t="shared" si="52"/>
        <v>1172.87</v>
      </c>
      <c r="F298" s="8">
        <f t="shared" si="52"/>
        <v>1172.87</v>
      </c>
      <c r="G298" s="8">
        <v>6</v>
      </c>
      <c r="H298" s="20" t="s">
        <v>230</v>
      </c>
      <c r="I298" s="8">
        <f aca="true" t="shared" si="59" ref="I298:I305">J298/1000</f>
        <v>0.002</v>
      </c>
      <c r="J298" s="26">
        <v>2</v>
      </c>
      <c r="K298" s="18"/>
      <c r="L298" s="11">
        <f aca="true" t="shared" si="60" ref="L298:L305">K298/1000</f>
        <v>0</v>
      </c>
      <c r="M298" s="11">
        <f aca="true" t="shared" si="61" ref="M298:M305">I298-L298</f>
        <v>0.002</v>
      </c>
    </row>
    <row r="299" spans="1:13" s="6" customFormat="1" ht="25.5">
      <c r="A299" s="11">
        <v>286</v>
      </c>
      <c r="B299" s="8" t="s">
        <v>1847</v>
      </c>
      <c r="C299" s="8" t="s">
        <v>18</v>
      </c>
      <c r="D299" s="25" t="s">
        <v>1283</v>
      </c>
      <c r="E299" s="8">
        <f t="shared" si="52"/>
        <v>1172.87</v>
      </c>
      <c r="F299" s="8">
        <f t="shared" si="52"/>
        <v>1172.87</v>
      </c>
      <c r="G299" s="8">
        <v>6</v>
      </c>
      <c r="H299" s="20" t="s">
        <v>128</v>
      </c>
      <c r="I299" s="8">
        <f t="shared" si="59"/>
        <v>0.0009</v>
      </c>
      <c r="J299" s="26">
        <v>0.9</v>
      </c>
      <c r="K299" s="18">
        <v>1.7</v>
      </c>
      <c r="L299" s="11">
        <f t="shared" si="60"/>
        <v>0.0017</v>
      </c>
      <c r="M299" s="11">
        <f t="shared" si="61"/>
        <v>-0.0007999999999999999</v>
      </c>
    </row>
    <row r="300" spans="1:13" s="6" customFormat="1" ht="25.5">
      <c r="A300" s="11">
        <v>287</v>
      </c>
      <c r="B300" s="8" t="s">
        <v>1847</v>
      </c>
      <c r="C300" s="8" t="s">
        <v>18</v>
      </c>
      <c r="D300" s="25" t="s">
        <v>1265</v>
      </c>
      <c r="E300" s="8">
        <f t="shared" si="52"/>
        <v>1172.87</v>
      </c>
      <c r="F300" s="8">
        <f t="shared" si="52"/>
        <v>1172.87</v>
      </c>
      <c r="G300" s="8">
        <v>6</v>
      </c>
      <c r="H300" s="20" t="s">
        <v>1187</v>
      </c>
      <c r="I300" s="8">
        <f t="shared" si="59"/>
        <v>0.001</v>
      </c>
      <c r="J300" s="26">
        <v>1</v>
      </c>
      <c r="K300" s="18"/>
      <c r="L300" s="11">
        <f t="shared" si="60"/>
        <v>0</v>
      </c>
      <c r="M300" s="11">
        <f t="shared" si="61"/>
        <v>0.001</v>
      </c>
    </row>
    <row r="301" spans="1:13" s="6" customFormat="1" ht="25.5">
      <c r="A301" s="11">
        <v>288</v>
      </c>
      <c r="B301" s="8" t="s">
        <v>1847</v>
      </c>
      <c r="C301" s="8" t="s">
        <v>18</v>
      </c>
      <c r="D301" s="25" t="s">
        <v>1662</v>
      </c>
      <c r="E301" s="8">
        <f t="shared" si="52"/>
        <v>1172.87</v>
      </c>
      <c r="F301" s="8">
        <f t="shared" si="52"/>
        <v>1172.87</v>
      </c>
      <c r="G301" s="8">
        <v>6</v>
      </c>
      <c r="H301" s="20" t="s">
        <v>1075</v>
      </c>
      <c r="I301" s="8">
        <f t="shared" si="59"/>
        <v>0.0016</v>
      </c>
      <c r="J301" s="26">
        <v>1.6</v>
      </c>
      <c r="K301" s="18"/>
      <c r="L301" s="11">
        <f t="shared" si="60"/>
        <v>0</v>
      </c>
      <c r="M301" s="11">
        <f t="shared" si="61"/>
        <v>0.0016</v>
      </c>
    </row>
    <row r="302" spans="1:13" s="6" customFormat="1" ht="25.5">
      <c r="A302" s="11">
        <v>289</v>
      </c>
      <c r="B302" s="8" t="s">
        <v>1847</v>
      </c>
      <c r="C302" s="8" t="s">
        <v>18</v>
      </c>
      <c r="D302" s="25" t="s">
        <v>745</v>
      </c>
      <c r="E302" s="8">
        <f t="shared" si="52"/>
        <v>1172.87</v>
      </c>
      <c r="F302" s="8">
        <f t="shared" si="52"/>
        <v>1172.87</v>
      </c>
      <c r="G302" s="8">
        <v>6</v>
      </c>
      <c r="H302" s="20" t="s">
        <v>1790</v>
      </c>
      <c r="I302" s="8">
        <f t="shared" si="59"/>
        <v>0.0022</v>
      </c>
      <c r="J302" s="26">
        <v>2.2</v>
      </c>
      <c r="K302" s="18"/>
      <c r="L302" s="11">
        <f t="shared" si="60"/>
        <v>0</v>
      </c>
      <c r="M302" s="11">
        <f t="shared" si="61"/>
        <v>0.0022</v>
      </c>
    </row>
    <row r="303" spans="1:13" s="6" customFormat="1" ht="25.5">
      <c r="A303" s="11">
        <v>290</v>
      </c>
      <c r="B303" s="8" t="s">
        <v>1847</v>
      </c>
      <c r="C303" s="8" t="s">
        <v>18</v>
      </c>
      <c r="D303" s="25" t="s">
        <v>990</v>
      </c>
      <c r="E303" s="8">
        <f t="shared" si="52"/>
        <v>1172.87</v>
      </c>
      <c r="F303" s="8">
        <f t="shared" si="52"/>
        <v>1172.87</v>
      </c>
      <c r="G303" s="8">
        <v>6</v>
      </c>
      <c r="H303" s="20" t="s">
        <v>1030</v>
      </c>
      <c r="I303" s="8">
        <f t="shared" si="59"/>
        <v>0.0005</v>
      </c>
      <c r="J303" s="26">
        <v>0.5</v>
      </c>
      <c r="K303" s="18">
        <v>1.32</v>
      </c>
      <c r="L303" s="11">
        <f t="shared" si="60"/>
        <v>0.00132</v>
      </c>
      <c r="M303" s="11">
        <f t="shared" si="61"/>
        <v>-0.00082</v>
      </c>
    </row>
    <row r="304" spans="1:13" s="6" customFormat="1" ht="25.5">
      <c r="A304" s="11">
        <v>291</v>
      </c>
      <c r="B304" s="8" t="s">
        <v>1847</v>
      </c>
      <c r="C304" s="8" t="s">
        <v>18</v>
      </c>
      <c r="D304" s="25" t="s">
        <v>771</v>
      </c>
      <c r="E304" s="8">
        <f t="shared" si="52"/>
        <v>1172.87</v>
      </c>
      <c r="F304" s="8">
        <f t="shared" si="52"/>
        <v>1172.87</v>
      </c>
      <c r="G304" s="8">
        <v>6</v>
      </c>
      <c r="H304" s="20" t="s">
        <v>231</v>
      </c>
      <c r="I304" s="8">
        <f t="shared" si="59"/>
        <v>0.001</v>
      </c>
      <c r="J304" s="26">
        <v>1</v>
      </c>
      <c r="K304" s="18">
        <v>0.45</v>
      </c>
      <c r="L304" s="11">
        <f t="shared" si="60"/>
        <v>0.00045</v>
      </c>
      <c r="M304" s="11">
        <f t="shared" si="61"/>
        <v>0.00055</v>
      </c>
    </row>
    <row r="305" spans="1:13" s="6" customFormat="1" ht="25.5">
      <c r="A305" s="11">
        <v>292</v>
      </c>
      <c r="B305" s="8" t="s">
        <v>1847</v>
      </c>
      <c r="C305" s="8" t="s">
        <v>18</v>
      </c>
      <c r="D305" s="25" t="s">
        <v>1773</v>
      </c>
      <c r="E305" s="8">
        <f t="shared" si="52"/>
        <v>1172.87</v>
      </c>
      <c r="F305" s="8">
        <f t="shared" si="52"/>
        <v>1172.87</v>
      </c>
      <c r="G305" s="8">
        <v>6</v>
      </c>
      <c r="H305" s="20" t="s">
        <v>1739</v>
      </c>
      <c r="I305" s="8">
        <f t="shared" si="59"/>
        <v>0.0009</v>
      </c>
      <c r="J305" s="26">
        <v>0.9</v>
      </c>
      <c r="K305" s="18">
        <v>0.33</v>
      </c>
      <c r="L305" s="11">
        <f t="shared" si="60"/>
        <v>0.00033</v>
      </c>
      <c r="M305" s="11">
        <f t="shared" si="61"/>
        <v>0.00057</v>
      </c>
    </row>
    <row r="306" spans="1:13" s="6" customFormat="1" ht="25.5">
      <c r="A306" s="11">
        <v>293</v>
      </c>
      <c r="B306" s="8" t="s">
        <v>1847</v>
      </c>
      <c r="C306" s="8" t="s">
        <v>18</v>
      </c>
      <c r="D306" s="25" t="s">
        <v>1266</v>
      </c>
      <c r="E306" s="8">
        <f t="shared" si="52"/>
        <v>1172.87</v>
      </c>
      <c r="F306" s="8">
        <f t="shared" si="52"/>
        <v>1172.87</v>
      </c>
      <c r="G306" s="8">
        <v>6</v>
      </c>
      <c r="H306" s="20" t="s">
        <v>232</v>
      </c>
      <c r="I306" s="8">
        <f aca="true" t="shared" si="62" ref="I306:I311">J306/1000</f>
        <v>0.0005</v>
      </c>
      <c r="J306" s="26">
        <v>0.5</v>
      </c>
      <c r="K306" s="18"/>
      <c r="L306" s="11">
        <f aca="true" t="shared" si="63" ref="L306:L311">K306/1000</f>
        <v>0</v>
      </c>
      <c r="M306" s="11">
        <f aca="true" t="shared" si="64" ref="M306:M311">I306-L306</f>
        <v>0.0005</v>
      </c>
    </row>
    <row r="307" spans="1:13" s="6" customFormat="1" ht="25.5">
      <c r="A307" s="11">
        <v>294</v>
      </c>
      <c r="B307" s="8" t="s">
        <v>1847</v>
      </c>
      <c r="C307" s="8" t="s">
        <v>18</v>
      </c>
      <c r="D307" s="25" t="s">
        <v>772</v>
      </c>
      <c r="E307" s="8">
        <f aca="true" t="shared" si="65" ref="E307:F359">IF($G307=3,$P$5,0)+IF($G307=4,$P$6,0)+IF($G307=5,$P$7,0)+IF($G307=6,$P$8,0)+IF($G307=7,$P$9,0)+IF($G307=8,$P$10,0)</f>
        <v>1172.87</v>
      </c>
      <c r="F307" s="8">
        <f t="shared" si="65"/>
        <v>1172.87</v>
      </c>
      <c r="G307" s="8">
        <v>6</v>
      </c>
      <c r="H307" s="20" t="s">
        <v>233</v>
      </c>
      <c r="I307" s="8">
        <f t="shared" si="62"/>
        <v>0.001</v>
      </c>
      <c r="J307" s="26">
        <v>1</v>
      </c>
      <c r="K307" s="18"/>
      <c r="L307" s="11">
        <f t="shared" si="63"/>
        <v>0</v>
      </c>
      <c r="M307" s="11">
        <f t="shared" si="64"/>
        <v>0.001</v>
      </c>
    </row>
    <row r="308" spans="1:13" s="6" customFormat="1" ht="25.5">
      <c r="A308" s="11">
        <v>295</v>
      </c>
      <c r="B308" s="8" t="s">
        <v>1847</v>
      </c>
      <c r="C308" s="8" t="s">
        <v>18</v>
      </c>
      <c r="D308" s="25" t="s">
        <v>778</v>
      </c>
      <c r="E308" s="8">
        <f t="shared" si="65"/>
        <v>1172.87</v>
      </c>
      <c r="F308" s="8">
        <f t="shared" si="65"/>
        <v>1172.87</v>
      </c>
      <c r="G308" s="8">
        <v>6</v>
      </c>
      <c r="H308" s="20" t="s">
        <v>249</v>
      </c>
      <c r="I308" s="8">
        <f t="shared" si="62"/>
        <v>0.0004</v>
      </c>
      <c r="J308" s="26">
        <v>0.4</v>
      </c>
      <c r="K308" s="18">
        <v>0.04</v>
      </c>
      <c r="L308" s="11">
        <f t="shared" si="63"/>
        <v>4E-05</v>
      </c>
      <c r="M308" s="11">
        <f t="shared" si="64"/>
        <v>0.00036</v>
      </c>
    </row>
    <row r="309" spans="1:13" s="6" customFormat="1" ht="25.5">
      <c r="A309" s="11">
        <v>296</v>
      </c>
      <c r="B309" s="8" t="s">
        <v>1847</v>
      </c>
      <c r="C309" s="8" t="s">
        <v>18</v>
      </c>
      <c r="D309" s="25" t="s">
        <v>1833</v>
      </c>
      <c r="E309" s="8">
        <f t="shared" si="65"/>
        <v>1172.87</v>
      </c>
      <c r="F309" s="8">
        <f t="shared" si="65"/>
        <v>1172.87</v>
      </c>
      <c r="G309" s="8">
        <v>6</v>
      </c>
      <c r="H309" s="20" t="s">
        <v>1806</v>
      </c>
      <c r="I309" s="8">
        <f t="shared" si="62"/>
        <v>0.007</v>
      </c>
      <c r="J309" s="26">
        <v>7</v>
      </c>
      <c r="K309" s="18">
        <v>0.34</v>
      </c>
      <c r="L309" s="11">
        <f t="shared" si="63"/>
        <v>0.00034</v>
      </c>
      <c r="M309" s="11">
        <f t="shared" si="64"/>
        <v>0.00666</v>
      </c>
    </row>
    <row r="310" spans="1:13" s="6" customFormat="1" ht="25.5">
      <c r="A310" s="11">
        <v>297</v>
      </c>
      <c r="B310" s="8" t="s">
        <v>1847</v>
      </c>
      <c r="C310" s="8" t="s">
        <v>18</v>
      </c>
      <c r="D310" s="25" t="s">
        <v>1663</v>
      </c>
      <c r="E310" s="8">
        <f t="shared" si="65"/>
        <v>1172.87</v>
      </c>
      <c r="F310" s="8">
        <f t="shared" si="65"/>
        <v>1172.87</v>
      </c>
      <c r="G310" s="8">
        <v>6</v>
      </c>
      <c r="H310" s="20" t="s">
        <v>1076</v>
      </c>
      <c r="I310" s="8">
        <f t="shared" si="62"/>
        <v>0.0001</v>
      </c>
      <c r="J310" s="26">
        <v>0.1</v>
      </c>
      <c r="K310" s="18"/>
      <c r="L310" s="11">
        <f t="shared" si="63"/>
        <v>0</v>
      </c>
      <c r="M310" s="11">
        <f t="shared" si="64"/>
        <v>0.0001</v>
      </c>
    </row>
    <row r="311" spans="1:13" s="6" customFormat="1" ht="25.5">
      <c r="A311" s="11">
        <v>298</v>
      </c>
      <c r="B311" s="8" t="s">
        <v>1847</v>
      </c>
      <c r="C311" s="8" t="s">
        <v>18</v>
      </c>
      <c r="D311" s="25" t="s">
        <v>773</v>
      </c>
      <c r="E311" s="8">
        <f t="shared" si="65"/>
        <v>1172.87</v>
      </c>
      <c r="F311" s="8">
        <f t="shared" si="65"/>
        <v>1172.87</v>
      </c>
      <c r="G311" s="8">
        <v>6</v>
      </c>
      <c r="H311" s="20" t="s">
        <v>1151</v>
      </c>
      <c r="I311" s="8">
        <f t="shared" si="62"/>
        <v>0.0002</v>
      </c>
      <c r="J311" s="26">
        <v>0.2</v>
      </c>
      <c r="K311" s="18"/>
      <c r="L311" s="11">
        <f t="shared" si="63"/>
        <v>0</v>
      </c>
      <c r="M311" s="11">
        <f t="shared" si="64"/>
        <v>0.0002</v>
      </c>
    </row>
    <row r="312" spans="1:13" s="6" customFormat="1" ht="25.5">
      <c r="A312" s="11">
        <v>299</v>
      </c>
      <c r="B312" s="8" t="s">
        <v>1847</v>
      </c>
      <c r="C312" s="8" t="s">
        <v>18</v>
      </c>
      <c r="D312" s="25" t="s">
        <v>235</v>
      </c>
      <c r="E312" s="8">
        <f t="shared" si="65"/>
        <v>1172.87</v>
      </c>
      <c r="F312" s="8">
        <f t="shared" si="65"/>
        <v>1172.87</v>
      </c>
      <c r="G312" s="8">
        <v>6</v>
      </c>
      <c r="H312" s="20" t="s">
        <v>234</v>
      </c>
      <c r="I312" s="8">
        <f>J312/1000</f>
        <v>0.0001</v>
      </c>
      <c r="J312" s="26">
        <v>0.1</v>
      </c>
      <c r="K312" s="18"/>
      <c r="L312" s="11">
        <f>K312/1000</f>
        <v>0</v>
      </c>
      <c r="M312" s="11">
        <f>I312-L312</f>
        <v>0.0001</v>
      </c>
    </row>
    <row r="313" spans="1:13" s="6" customFormat="1" ht="25.5">
      <c r="A313" s="11">
        <v>300</v>
      </c>
      <c r="B313" s="8" t="s">
        <v>1847</v>
      </c>
      <c r="C313" s="8" t="s">
        <v>18</v>
      </c>
      <c r="D313" s="25" t="s">
        <v>236</v>
      </c>
      <c r="E313" s="8">
        <f t="shared" si="65"/>
        <v>1172.87</v>
      </c>
      <c r="F313" s="8">
        <f t="shared" si="65"/>
        <v>1172.87</v>
      </c>
      <c r="G313" s="8">
        <v>6</v>
      </c>
      <c r="H313" s="20" t="s">
        <v>234</v>
      </c>
      <c r="I313" s="8">
        <f>J313/1000</f>
        <v>0.0001</v>
      </c>
      <c r="J313" s="26">
        <v>0.1</v>
      </c>
      <c r="K313" s="18"/>
      <c r="L313" s="11">
        <f>K313/1000</f>
        <v>0</v>
      </c>
      <c r="M313" s="11">
        <f>I313-L313</f>
        <v>0.0001</v>
      </c>
    </row>
    <row r="314" spans="1:13" s="6" customFormat="1" ht="25.5">
      <c r="A314" s="11">
        <v>301</v>
      </c>
      <c r="B314" s="8" t="s">
        <v>1847</v>
      </c>
      <c r="C314" s="8" t="s">
        <v>18</v>
      </c>
      <c r="D314" s="25" t="s">
        <v>1267</v>
      </c>
      <c r="E314" s="8">
        <f t="shared" si="65"/>
        <v>1172.87</v>
      </c>
      <c r="F314" s="8">
        <f t="shared" si="65"/>
        <v>1172.87</v>
      </c>
      <c r="G314" s="8">
        <v>6</v>
      </c>
      <c r="H314" s="20" t="s">
        <v>237</v>
      </c>
      <c r="I314" s="8">
        <f>J314/1000</f>
        <v>0.0072</v>
      </c>
      <c r="J314" s="26">
        <v>7.2</v>
      </c>
      <c r="K314" s="18"/>
      <c r="L314" s="11">
        <f>K314/1000</f>
        <v>0</v>
      </c>
      <c r="M314" s="11">
        <f>I314-L314</f>
        <v>0.0072</v>
      </c>
    </row>
    <row r="315" spans="1:13" s="6" customFormat="1" ht="25.5">
      <c r="A315" s="11">
        <v>302</v>
      </c>
      <c r="B315" s="8" t="s">
        <v>1847</v>
      </c>
      <c r="C315" s="8" t="s">
        <v>18</v>
      </c>
      <c r="D315" s="25" t="s">
        <v>1174</v>
      </c>
      <c r="E315" s="8">
        <f t="shared" si="65"/>
        <v>1172.87</v>
      </c>
      <c r="F315" s="8">
        <f t="shared" si="65"/>
        <v>1172.87</v>
      </c>
      <c r="G315" s="8">
        <v>6</v>
      </c>
      <c r="H315" s="20" t="s">
        <v>1169</v>
      </c>
      <c r="I315" s="8">
        <f>J315/1000</f>
        <v>0.008</v>
      </c>
      <c r="J315" s="26">
        <v>8</v>
      </c>
      <c r="K315" s="18">
        <v>0.77</v>
      </c>
      <c r="L315" s="11">
        <f>K315/1000</f>
        <v>0.0007700000000000001</v>
      </c>
      <c r="M315" s="11">
        <f>I315-L315</f>
        <v>0.00723</v>
      </c>
    </row>
    <row r="316" spans="1:13" s="6" customFormat="1" ht="25.5">
      <c r="A316" s="11">
        <v>303</v>
      </c>
      <c r="B316" s="8" t="s">
        <v>1847</v>
      </c>
      <c r="C316" s="8" t="s">
        <v>18</v>
      </c>
      <c r="D316" s="25" t="s">
        <v>1512</v>
      </c>
      <c r="E316" s="8">
        <f t="shared" si="65"/>
        <v>1172.87</v>
      </c>
      <c r="F316" s="8">
        <f t="shared" si="65"/>
        <v>1172.87</v>
      </c>
      <c r="G316" s="8">
        <v>6</v>
      </c>
      <c r="H316" s="20" t="s">
        <v>1508</v>
      </c>
      <c r="I316" s="8">
        <f aca="true" t="shared" si="66" ref="I316:I379">J316/1000</f>
        <v>0.0002</v>
      </c>
      <c r="J316" s="26">
        <v>0.2</v>
      </c>
      <c r="K316" s="18"/>
      <c r="L316" s="11">
        <f aca="true" t="shared" si="67" ref="L316:L379">K316/1000</f>
        <v>0</v>
      </c>
      <c r="M316" s="11">
        <f aca="true" t="shared" si="68" ref="M316:M379">I316-L316</f>
        <v>0.0002</v>
      </c>
    </row>
    <row r="317" spans="1:13" s="6" customFormat="1" ht="25.5">
      <c r="A317" s="11">
        <v>304</v>
      </c>
      <c r="B317" s="8" t="s">
        <v>1847</v>
      </c>
      <c r="C317" s="8" t="s">
        <v>18</v>
      </c>
      <c r="D317" s="25" t="s">
        <v>1664</v>
      </c>
      <c r="E317" s="8">
        <f t="shared" si="65"/>
        <v>1172.87</v>
      </c>
      <c r="F317" s="8">
        <f t="shared" si="65"/>
        <v>1172.87</v>
      </c>
      <c r="G317" s="8">
        <v>6</v>
      </c>
      <c r="H317" s="20" t="s">
        <v>238</v>
      </c>
      <c r="I317" s="8">
        <f t="shared" si="66"/>
        <v>0.0005</v>
      </c>
      <c r="J317" s="26">
        <v>0.5</v>
      </c>
      <c r="K317" s="18">
        <v>0.1</v>
      </c>
      <c r="L317" s="11">
        <f t="shared" si="67"/>
        <v>0.0001</v>
      </c>
      <c r="M317" s="11">
        <f t="shared" si="68"/>
        <v>0.0004</v>
      </c>
    </row>
    <row r="318" spans="1:13" s="6" customFormat="1" ht="25.5">
      <c r="A318" s="11">
        <v>305</v>
      </c>
      <c r="B318" s="8" t="s">
        <v>1847</v>
      </c>
      <c r="C318" s="8" t="s">
        <v>18</v>
      </c>
      <c r="D318" s="25" t="s">
        <v>1665</v>
      </c>
      <c r="E318" s="8">
        <f t="shared" si="65"/>
        <v>1172.87</v>
      </c>
      <c r="F318" s="8">
        <f t="shared" si="65"/>
        <v>1172.87</v>
      </c>
      <c r="G318" s="8">
        <v>6</v>
      </c>
      <c r="H318" s="20" t="s">
        <v>1077</v>
      </c>
      <c r="I318" s="8">
        <f t="shared" si="66"/>
        <v>0.0005</v>
      </c>
      <c r="J318" s="26">
        <v>0.5</v>
      </c>
      <c r="K318" s="18"/>
      <c r="L318" s="11">
        <f t="shared" si="67"/>
        <v>0</v>
      </c>
      <c r="M318" s="11">
        <f t="shared" si="68"/>
        <v>0.0005</v>
      </c>
    </row>
    <row r="319" spans="1:13" s="6" customFormat="1" ht="25.5">
      <c r="A319" s="11">
        <v>306</v>
      </c>
      <c r="B319" s="8" t="s">
        <v>1847</v>
      </c>
      <c r="C319" s="8" t="s">
        <v>18</v>
      </c>
      <c r="D319" s="25" t="s">
        <v>1268</v>
      </c>
      <c r="E319" s="8">
        <f t="shared" si="65"/>
        <v>1214.4</v>
      </c>
      <c r="F319" s="8">
        <f t="shared" si="65"/>
        <v>1214.4</v>
      </c>
      <c r="G319" s="8">
        <v>7</v>
      </c>
      <c r="H319" s="20" t="s">
        <v>200</v>
      </c>
      <c r="I319" s="8">
        <f t="shared" si="66"/>
        <v>0.0001</v>
      </c>
      <c r="J319" s="26">
        <v>0.1</v>
      </c>
      <c r="K319" s="18"/>
      <c r="L319" s="11">
        <f t="shared" si="67"/>
        <v>0</v>
      </c>
      <c r="M319" s="11">
        <f t="shared" si="68"/>
        <v>0.0001</v>
      </c>
    </row>
    <row r="320" spans="1:13" s="6" customFormat="1" ht="25.5">
      <c r="A320" s="11">
        <v>307</v>
      </c>
      <c r="B320" s="8" t="s">
        <v>1847</v>
      </c>
      <c r="C320" s="8" t="s">
        <v>18</v>
      </c>
      <c r="D320" s="25" t="s">
        <v>774</v>
      </c>
      <c r="E320" s="8">
        <f t="shared" si="65"/>
        <v>1214.4</v>
      </c>
      <c r="F320" s="8">
        <f t="shared" si="65"/>
        <v>1214.4</v>
      </c>
      <c r="G320" s="8">
        <v>7</v>
      </c>
      <c r="H320" s="20" t="s">
        <v>239</v>
      </c>
      <c r="I320" s="8">
        <f t="shared" si="66"/>
        <v>0.0001</v>
      </c>
      <c r="J320" s="26">
        <v>0.1</v>
      </c>
      <c r="K320" s="18"/>
      <c r="L320" s="11">
        <f t="shared" si="67"/>
        <v>0</v>
      </c>
      <c r="M320" s="11">
        <f t="shared" si="68"/>
        <v>0.0001</v>
      </c>
    </row>
    <row r="321" spans="1:13" s="6" customFormat="1" ht="25.5">
      <c r="A321" s="11">
        <v>308</v>
      </c>
      <c r="B321" s="8" t="s">
        <v>1847</v>
      </c>
      <c r="C321" s="8" t="s">
        <v>18</v>
      </c>
      <c r="D321" s="25" t="s">
        <v>1666</v>
      </c>
      <c r="E321" s="8">
        <f t="shared" si="65"/>
        <v>1214.4</v>
      </c>
      <c r="F321" s="8">
        <f t="shared" si="65"/>
        <v>1214.4</v>
      </c>
      <c r="G321" s="8">
        <v>7</v>
      </c>
      <c r="H321" s="20" t="s">
        <v>240</v>
      </c>
      <c r="I321" s="8">
        <f t="shared" si="66"/>
        <v>0.0001</v>
      </c>
      <c r="J321" s="26">
        <v>0.1</v>
      </c>
      <c r="K321" s="18"/>
      <c r="L321" s="11">
        <f t="shared" si="67"/>
        <v>0</v>
      </c>
      <c r="M321" s="11">
        <f t="shared" si="68"/>
        <v>0.0001</v>
      </c>
    </row>
    <row r="322" spans="1:13" s="6" customFormat="1" ht="25.5">
      <c r="A322" s="11">
        <v>309</v>
      </c>
      <c r="B322" s="8" t="s">
        <v>1847</v>
      </c>
      <c r="C322" s="8" t="s">
        <v>18</v>
      </c>
      <c r="D322" s="25" t="s">
        <v>1271</v>
      </c>
      <c r="E322" s="8">
        <f t="shared" si="65"/>
        <v>1214.4</v>
      </c>
      <c r="F322" s="8">
        <f t="shared" si="65"/>
        <v>1214.4</v>
      </c>
      <c r="G322" s="8">
        <v>7</v>
      </c>
      <c r="H322" s="20" t="s">
        <v>241</v>
      </c>
      <c r="I322" s="8">
        <f t="shared" si="66"/>
        <v>0.0002</v>
      </c>
      <c r="J322" s="26">
        <v>0.2</v>
      </c>
      <c r="K322" s="18">
        <v>0.2</v>
      </c>
      <c r="L322" s="11">
        <f t="shared" si="67"/>
        <v>0.0002</v>
      </c>
      <c r="M322" s="11">
        <f t="shared" si="68"/>
        <v>0</v>
      </c>
    </row>
    <row r="323" spans="1:13" s="6" customFormat="1" ht="25.5">
      <c r="A323" s="11">
        <v>310</v>
      </c>
      <c r="B323" s="8" t="s">
        <v>1847</v>
      </c>
      <c r="C323" s="8" t="s">
        <v>18</v>
      </c>
      <c r="D323" s="25" t="s">
        <v>1272</v>
      </c>
      <c r="E323" s="8">
        <f t="shared" si="65"/>
        <v>1214.4</v>
      </c>
      <c r="F323" s="8">
        <f t="shared" si="65"/>
        <v>1214.4</v>
      </c>
      <c r="G323" s="8">
        <v>7</v>
      </c>
      <c r="H323" s="20" t="s">
        <v>242</v>
      </c>
      <c r="I323" s="8">
        <f t="shared" si="66"/>
        <v>0.0003</v>
      </c>
      <c r="J323" s="26">
        <v>0.3</v>
      </c>
      <c r="K323" s="18"/>
      <c r="L323" s="11">
        <f t="shared" si="67"/>
        <v>0</v>
      </c>
      <c r="M323" s="11">
        <f t="shared" si="68"/>
        <v>0.0003</v>
      </c>
    </row>
    <row r="324" spans="1:13" s="6" customFormat="1" ht="25.5">
      <c r="A324" s="11">
        <v>311</v>
      </c>
      <c r="B324" s="8" t="s">
        <v>1847</v>
      </c>
      <c r="C324" s="8" t="s">
        <v>18</v>
      </c>
      <c r="D324" s="25" t="s">
        <v>1273</v>
      </c>
      <c r="E324" s="8">
        <f t="shared" si="65"/>
        <v>1214.4</v>
      </c>
      <c r="F324" s="8">
        <f t="shared" si="65"/>
        <v>1214.4</v>
      </c>
      <c r="G324" s="8">
        <v>7</v>
      </c>
      <c r="H324" s="20" t="s">
        <v>243</v>
      </c>
      <c r="I324" s="8">
        <f t="shared" si="66"/>
        <v>0.0001</v>
      </c>
      <c r="J324" s="26">
        <v>0.1</v>
      </c>
      <c r="K324" s="18"/>
      <c r="L324" s="11">
        <f t="shared" si="67"/>
        <v>0</v>
      </c>
      <c r="M324" s="11">
        <f t="shared" si="68"/>
        <v>0.0001</v>
      </c>
    </row>
    <row r="325" spans="1:13" s="6" customFormat="1" ht="25.5">
      <c r="A325" s="11">
        <v>312</v>
      </c>
      <c r="B325" s="8" t="s">
        <v>1847</v>
      </c>
      <c r="C325" s="8" t="s">
        <v>18</v>
      </c>
      <c r="D325" s="25" t="s">
        <v>1274</v>
      </c>
      <c r="E325" s="8">
        <f t="shared" si="65"/>
        <v>1214.4</v>
      </c>
      <c r="F325" s="8">
        <f t="shared" si="65"/>
        <v>1214.4</v>
      </c>
      <c r="G325" s="8">
        <v>7</v>
      </c>
      <c r="H325" s="20" t="s">
        <v>1078</v>
      </c>
      <c r="I325" s="8">
        <f t="shared" si="66"/>
        <v>0.0003</v>
      </c>
      <c r="J325" s="26">
        <v>0.3</v>
      </c>
      <c r="K325" s="18"/>
      <c r="L325" s="11">
        <f t="shared" si="67"/>
        <v>0</v>
      </c>
      <c r="M325" s="11">
        <f t="shared" si="68"/>
        <v>0.0003</v>
      </c>
    </row>
    <row r="326" spans="1:13" s="6" customFormat="1" ht="25.5">
      <c r="A326" s="11">
        <v>313</v>
      </c>
      <c r="B326" s="8" t="s">
        <v>1847</v>
      </c>
      <c r="C326" s="8" t="s">
        <v>18</v>
      </c>
      <c r="D326" s="25" t="s">
        <v>1275</v>
      </c>
      <c r="E326" s="8">
        <f t="shared" si="65"/>
        <v>1214.4</v>
      </c>
      <c r="F326" s="8">
        <f t="shared" si="65"/>
        <v>1214.4</v>
      </c>
      <c r="G326" s="8">
        <v>7</v>
      </c>
      <c r="H326" s="20" t="s">
        <v>244</v>
      </c>
      <c r="I326" s="8">
        <f t="shared" si="66"/>
        <v>0.0001</v>
      </c>
      <c r="J326" s="26">
        <v>0.1</v>
      </c>
      <c r="K326" s="18"/>
      <c r="L326" s="11">
        <f t="shared" si="67"/>
        <v>0</v>
      </c>
      <c r="M326" s="11">
        <f t="shared" si="68"/>
        <v>0.0001</v>
      </c>
    </row>
    <row r="327" spans="1:13" s="6" customFormat="1" ht="25.5">
      <c r="A327" s="11">
        <v>314</v>
      </c>
      <c r="B327" s="8" t="s">
        <v>1847</v>
      </c>
      <c r="C327" s="8" t="s">
        <v>18</v>
      </c>
      <c r="D327" s="25" t="s">
        <v>1667</v>
      </c>
      <c r="E327" s="8">
        <f t="shared" si="65"/>
        <v>1214.4</v>
      </c>
      <c r="F327" s="8">
        <f t="shared" si="65"/>
        <v>1214.4</v>
      </c>
      <c r="G327" s="8">
        <v>7</v>
      </c>
      <c r="H327" s="20" t="s">
        <v>1509</v>
      </c>
      <c r="I327" s="8">
        <f t="shared" si="66"/>
        <v>0.0002</v>
      </c>
      <c r="J327" s="26">
        <v>0.2</v>
      </c>
      <c r="K327" s="18"/>
      <c r="L327" s="11">
        <f t="shared" si="67"/>
        <v>0</v>
      </c>
      <c r="M327" s="11">
        <f t="shared" si="68"/>
        <v>0.0002</v>
      </c>
    </row>
    <row r="328" spans="1:13" s="6" customFormat="1" ht="25.5">
      <c r="A328" s="11">
        <v>315</v>
      </c>
      <c r="B328" s="8" t="s">
        <v>1847</v>
      </c>
      <c r="C328" s="8" t="s">
        <v>18</v>
      </c>
      <c r="D328" s="25" t="s">
        <v>991</v>
      </c>
      <c r="E328" s="8">
        <f t="shared" si="65"/>
        <v>1214.4</v>
      </c>
      <c r="F328" s="8">
        <f t="shared" si="65"/>
        <v>1214.4</v>
      </c>
      <c r="G328" s="8">
        <v>7</v>
      </c>
      <c r="H328" s="20" t="s">
        <v>1031</v>
      </c>
      <c r="I328" s="8">
        <f t="shared" si="66"/>
        <v>0.0003</v>
      </c>
      <c r="J328" s="26">
        <v>0.3</v>
      </c>
      <c r="K328" s="18"/>
      <c r="L328" s="11">
        <f t="shared" si="67"/>
        <v>0</v>
      </c>
      <c r="M328" s="11">
        <f t="shared" si="68"/>
        <v>0.0003</v>
      </c>
    </row>
    <row r="329" spans="1:13" s="6" customFormat="1" ht="25.5">
      <c r="A329" s="11">
        <v>316</v>
      </c>
      <c r="B329" s="8" t="s">
        <v>1847</v>
      </c>
      <c r="C329" s="8" t="s">
        <v>18</v>
      </c>
      <c r="D329" s="25" t="s">
        <v>1276</v>
      </c>
      <c r="E329" s="8">
        <f t="shared" si="65"/>
        <v>1214.4</v>
      </c>
      <c r="F329" s="8">
        <f t="shared" si="65"/>
        <v>1214.4</v>
      </c>
      <c r="G329" s="8">
        <v>7</v>
      </c>
      <c r="H329" s="20" t="s">
        <v>245</v>
      </c>
      <c r="I329" s="8">
        <f t="shared" si="66"/>
        <v>0.0005</v>
      </c>
      <c r="J329" s="26">
        <v>0.5</v>
      </c>
      <c r="K329" s="18"/>
      <c r="L329" s="11">
        <f t="shared" si="67"/>
        <v>0</v>
      </c>
      <c r="M329" s="11">
        <f t="shared" si="68"/>
        <v>0.0005</v>
      </c>
    </row>
    <row r="330" spans="1:13" s="6" customFormat="1" ht="25.5">
      <c r="A330" s="11">
        <v>317</v>
      </c>
      <c r="B330" s="8" t="s">
        <v>1847</v>
      </c>
      <c r="C330" s="8" t="s">
        <v>18</v>
      </c>
      <c r="D330" s="25" t="s">
        <v>1277</v>
      </c>
      <c r="E330" s="8">
        <f t="shared" si="65"/>
        <v>1214.4</v>
      </c>
      <c r="F330" s="8">
        <f t="shared" si="65"/>
        <v>1214.4</v>
      </c>
      <c r="G330" s="8">
        <v>7</v>
      </c>
      <c r="H330" s="20" t="s">
        <v>1080</v>
      </c>
      <c r="I330" s="8">
        <f t="shared" si="66"/>
        <v>0.0002</v>
      </c>
      <c r="J330" s="26">
        <v>0.2</v>
      </c>
      <c r="K330" s="18"/>
      <c r="L330" s="11">
        <f t="shared" si="67"/>
        <v>0</v>
      </c>
      <c r="M330" s="11">
        <f t="shared" si="68"/>
        <v>0.0002</v>
      </c>
    </row>
    <row r="331" spans="1:13" s="6" customFormat="1" ht="25.5">
      <c r="A331" s="11">
        <v>318</v>
      </c>
      <c r="B331" s="8" t="s">
        <v>1847</v>
      </c>
      <c r="C331" s="8" t="s">
        <v>18</v>
      </c>
      <c r="D331" s="25" t="s">
        <v>1278</v>
      </c>
      <c r="E331" s="8">
        <f t="shared" si="65"/>
        <v>1214.4</v>
      </c>
      <c r="F331" s="8">
        <f t="shared" si="65"/>
        <v>1214.4</v>
      </c>
      <c r="G331" s="8">
        <v>7</v>
      </c>
      <c r="H331" s="20" t="s">
        <v>246</v>
      </c>
      <c r="I331" s="8">
        <f t="shared" si="66"/>
        <v>0.0003</v>
      </c>
      <c r="J331" s="26">
        <v>0.3</v>
      </c>
      <c r="K331" s="18"/>
      <c r="L331" s="11">
        <f t="shared" si="67"/>
        <v>0</v>
      </c>
      <c r="M331" s="11">
        <f t="shared" si="68"/>
        <v>0.0003</v>
      </c>
    </row>
    <row r="332" spans="1:13" s="6" customFormat="1" ht="25.5">
      <c r="A332" s="11">
        <v>319</v>
      </c>
      <c r="B332" s="8" t="s">
        <v>1847</v>
      </c>
      <c r="C332" s="8" t="s">
        <v>18</v>
      </c>
      <c r="D332" s="25" t="s">
        <v>1779</v>
      </c>
      <c r="E332" s="8">
        <f t="shared" si="65"/>
        <v>1214.4</v>
      </c>
      <c r="F332" s="8">
        <f t="shared" si="65"/>
        <v>1214.4</v>
      </c>
      <c r="G332" s="8">
        <v>7</v>
      </c>
      <c r="H332" s="20" t="s">
        <v>1749</v>
      </c>
      <c r="I332" s="8">
        <f t="shared" si="66"/>
        <v>0.001</v>
      </c>
      <c r="J332" s="26">
        <v>1</v>
      </c>
      <c r="K332" s="18">
        <v>0.59</v>
      </c>
      <c r="L332" s="11">
        <f t="shared" si="67"/>
        <v>0.0005899999999999999</v>
      </c>
      <c r="M332" s="11">
        <f t="shared" si="68"/>
        <v>0.0004100000000000001</v>
      </c>
    </row>
    <row r="333" spans="1:13" s="6" customFormat="1" ht="25.5">
      <c r="A333" s="11">
        <v>320</v>
      </c>
      <c r="B333" s="8" t="s">
        <v>1847</v>
      </c>
      <c r="C333" s="8" t="s">
        <v>18</v>
      </c>
      <c r="D333" s="25" t="s">
        <v>776</v>
      </c>
      <c r="E333" s="8">
        <f t="shared" si="65"/>
        <v>1214.4</v>
      </c>
      <c r="F333" s="8">
        <f t="shared" si="65"/>
        <v>1214.4</v>
      </c>
      <c r="G333" s="8">
        <v>7</v>
      </c>
      <c r="H333" s="20" t="s">
        <v>247</v>
      </c>
      <c r="I333" s="8">
        <f t="shared" si="66"/>
        <v>0.0005</v>
      </c>
      <c r="J333" s="26">
        <v>0.5</v>
      </c>
      <c r="K333" s="18">
        <v>0.07</v>
      </c>
      <c r="L333" s="11">
        <f t="shared" si="67"/>
        <v>7.000000000000001E-05</v>
      </c>
      <c r="M333" s="11">
        <f t="shared" si="68"/>
        <v>0.00043</v>
      </c>
    </row>
    <row r="334" spans="1:13" s="6" customFormat="1" ht="25.5">
      <c r="A334" s="11">
        <v>321</v>
      </c>
      <c r="B334" s="8" t="s">
        <v>1847</v>
      </c>
      <c r="C334" s="8" t="s">
        <v>18</v>
      </c>
      <c r="D334" s="25" t="s">
        <v>1279</v>
      </c>
      <c r="E334" s="8">
        <f t="shared" si="65"/>
        <v>1214.4</v>
      </c>
      <c r="F334" s="8">
        <f t="shared" si="65"/>
        <v>1214.4</v>
      </c>
      <c r="G334" s="8">
        <v>7</v>
      </c>
      <c r="H334" s="20" t="s">
        <v>248</v>
      </c>
      <c r="I334" s="8">
        <f t="shared" si="66"/>
        <v>0.0003</v>
      </c>
      <c r="J334" s="26">
        <v>0.3</v>
      </c>
      <c r="K334" s="18"/>
      <c r="L334" s="11">
        <f t="shared" si="67"/>
        <v>0</v>
      </c>
      <c r="M334" s="11">
        <f t="shared" si="68"/>
        <v>0.0003</v>
      </c>
    </row>
    <row r="335" spans="1:13" s="6" customFormat="1" ht="25.5">
      <c r="A335" s="11">
        <v>322</v>
      </c>
      <c r="B335" s="8" t="s">
        <v>1847</v>
      </c>
      <c r="C335" s="8" t="s">
        <v>18</v>
      </c>
      <c r="D335" s="25" t="s">
        <v>777</v>
      </c>
      <c r="E335" s="8">
        <f t="shared" si="65"/>
        <v>1214.4</v>
      </c>
      <c r="F335" s="8">
        <f t="shared" si="65"/>
        <v>1214.4</v>
      </c>
      <c r="G335" s="8">
        <v>7</v>
      </c>
      <c r="H335" s="20" t="s">
        <v>1081</v>
      </c>
      <c r="I335" s="8">
        <f t="shared" si="66"/>
        <v>0.0005</v>
      </c>
      <c r="J335" s="26">
        <v>0.5</v>
      </c>
      <c r="K335" s="18"/>
      <c r="L335" s="11">
        <f t="shared" si="67"/>
        <v>0</v>
      </c>
      <c r="M335" s="11">
        <f t="shared" si="68"/>
        <v>0.0005</v>
      </c>
    </row>
    <row r="336" spans="1:13" s="6" customFormat="1" ht="25.5">
      <c r="A336" s="11">
        <v>323</v>
      </c>
      <c r="B336" s="8" t="s">
        <v>1847</v>
      </c>
      <c r="C336" s="8" t="s">
        <v>18</v>
      </c>
      <c r="D336" s="25" t="s">
        <v>1280</v>
      </c>
      <c r="E336" s="8">
        <f t="shared" si="65"/>
        <v>1214.4</v>
      </c>
      <c r="F336" s="8">
        <f t="shared" si="65"/>
        <v>1214.4</v>
      </c>
      <c r="G336" s="8">
        <v>7</v>
      </c>
      <c r="H336" s="20" t="s">
        <v>228</v>
      </c>
      <c r="I336" s="8">
        <f t="shared" si="66"/>
        <v>0.0001</v>
      </c>
      <c r="J336" s="26">
        <v>0.1</v>
      </c>
      <c r="K336" s="18"/>
      <c r="L336" s="11">
        <f t="shared" si="67"/>
        <v>0</v>
      </c>
      <c r="M336" s="11">
        <f t="shared" si="68"/>
        <v>0.0001</v>
      </c>
    </row>
    <row r="337" spans="1:13" s="6" customFormat="1" ht="25.5">
      <c r="A337" s="11">
        <v>324</v>
      </c>
      <c r="B337" s="8" t="s">
        <v>1847</v>
      </c>
      <c r="C337" s="8" t="s">
        <v>18</v>
      </c>
      <c r="D337" s="25" t="s">
        <v>1780</v>
      </c>
      <c r="E337" s="8">
        <f t="shared" si="65"/>
        <v>1214.4</v>
      </c>
      <c r="F337" s="8">
        <f t="shared" si="65"/>
        <v>1214.4</v>
      </c>
      <c r="G337" s="8">
        <v>7</v>
      </c>
      <c r="H337" s="20" t="s">
        <v>1738</v>
      </c>
      <c r="I337" s="8">
        <f t="shared" si="66"/>
        <v>0.0005</v>
      </c>
      <c r="J337" s="26">
        <v>0.5</v>
      </c>
      <c r="K337" s="18"/>
      <c r="L337" s="11">
        <f t="shared" si="67"/>
        <v>0</v>
      </c>
      <c r="M337" s="11">
        <f t="shared" si="68"/>
        <v>0.0005</v>
      </c>
    </row>
    <row r="338" spans="1:13" s="6" customFormat="1" ht="25.5">
      <c r="A338" s="11">
        <v>325</v>
      </c>
      <c r="B338" s="8" t="s">
        <v>1847</v>
      </c>
      <c r="C338" s="8" t="s">
        <v>18</v>
      </c>
      <c r="D338" s="25" t="s">
        <v>1281</v>
      </c>
      <c r="E338" s="8">
        <f t="shared" si="65"/>
        <v>1214.4</v>
      </c>
      <c r="F338" s="8">
        <f t="shared" si="65"/>
        <v>1214.4</v>
      </c>
      <c r="G338" s="8">
        <v>7</v>
      </c>
      <c r="H338" s="20" t="s">
        <v>1082</v>
      </c>
      <c r="I338" s="8">
        <f t="shared" si="66"/>
        <v>0.0001</v>
      </c>
      <c r="J338" s="26">
        <v>0.1</v>
      </c>
      <c r="K338" s="18"/>
      <c r="L338" s="11">
        <f t="shared" si="67"/>
        <v>0</v>
      </c>
      <c r="M338" s="11">
        <f t="shared" si="68"/>
        <v>0.0001</v>
      </c>
    </row>
    <row r="339" spans="1:13" s="6" customFormat="1" ht="25.5">
      <c r="A339" s="11">
        <v>326</v>
      </c>
      <c r="B339" s="8" t="s">
        <v>1847</v>
      </c>
      <c r="C339" s="8" t="s">
        <v>18</v>
      </c>
      <c r="D339" s="25" t="s">
        <v>1781</v>
      </c>
      <c r="E339" s="8">
        <f t="shared" si="65"/>
        <v>1214.4</v>
      </c>
      <c r="F339" s="8">
        <f t="shared" si="65"/>
        <v>1214.4</v>
      </c>
      <c r="G339" s="8">
        <v>7</v>
      </c>
      <c r="H339" s="20" t="s">
        <v>1750</v>
      </c>
      <c r="I339" s="8">
        <f t="shared" si="66"/>
        <v>0.0002</v>
      </c>
      <c r="J339" s="26">
        <v>0.2</v>
      </c>
      <c r="K339" s="18"/>
      <c r="L339" s="11">
        <f t="shared" si="67"/>
        <v>0</v>
      </c>
      <c r="M339" s="11">
        <f t="shared" si="68"/>
        <v>0.0002</v>
      </c>
    </row>
    <row r="340" spans="1:13" s="6" customFormat="1" ht="25.5">
      <c r="A340" s="11">
        <v>327</v>
      </c>
      <c r="B340" s="8" t="s">
        <v>1847</v>
      </c>
      <c r="C340" s="8" t="s">
        <v>18</v>
      </c>
      <c r="D340" s="25" t="s">
        <v>1782</v>
      </c>
      <c r="E340" s="8">
        <f t="shared" si="65"/>
        <v>1214.4</v>
      </c>
      <c r="F340" s="8">
        <f t="shared" si="65"/>
        <v>1214.4</v>
      </c>
      <c r="G340" s="8">
        <v>7</v>
      </c>
      <c r="H340" s="20" t="s">
        <v>1751</v>
      </c>
      <c r="I340" s="8">
        <f t="shared" si="66"/>
        <v>0.0007</v>
      </c>
      <c r="J340" s="26">
        <v>0.7</v>
      </c>
      <c r="K340" s="18"/>
      <c r="L340" s="11">
        <f t="shared" si="67"/>
        <v>0</v>
      </c>
      <c r="M340" s="11">
        <f t="shared" si="68"/>
        <v>0.0007</v>
      </c>
    </row>
    <row r="341" spans="1:13" s="6" customFormat="1" ht="25.5">
      <c r="A341" s="11">
        <v>328</v>
      </c>
      <c r="B341" s="8" t="s">
        <v>1847</v>
      </c>
      <c r="C341" s="8" t="s">
        <v>18</v>
      </c>
      <c r="D341" s="25" t="s">
        <v>1284</v>
      </c>
      <c r="E341" s="8">
        <f t="shared" si="65"/>
        <v>1214.4</v>
      </c>
      <c r="F341" s="8">
        <f t="shared" si="65"/>
        <v>1214.4</v>
      </c>
      <c r="G341" s="8">
        <v>7</v>
      </c>
      <c r="H341" s="20" t="s">
        <v>1190</v>
      </c>
      <c r="I341" s="8">
        <f t="shared" si="66"/>
        <v>0.0003</v>
      </c>
      <c r="J341" s="26">
        <v>0.3</v>
      </c>
      <c r="K341" s="18">
        <v>0.09</v>
      </c>
      <c r="L341" s="11">
        <f t="shared" si="67"/>
        <v>8.999999999999999E-05</v>
      </c>
      <c r="M341" s="11">
        <f t="shared" si="68"/>
        <v>0.00020999999999999998</v>
      </c>
    </row>
    <row r="342" spans="1:13" s="6" customFormat="1" ht="25.5">
      <c r="A342" s="11">
        <v>329</v>
      </c>
      <c r="B342" s="8" t="s">
        <v>1847</v>
      </c>
      <c r="C342" s="8" t="s">
        <v>18</v>
      </c>
      <c r="D342" s="25"/>
      <c r="E342" s="8">
        <f t="shared" si="65"/>
        <v>1065.77</v>
      </c>
      <c r="F342" s="8">
        <f t="shared" si="65"/>
        <v>1065.77</v>
      </c>
      <c r="G342" s="8">
        <v>8</v>
      </c>
      <c r="H342" s="20" t="s">
        <v>162</v>
      </c>
      <c r="I342" s="8">
        <f t="shared" si="66"/>
        <v>0.60688</v>
      </c>
      <c r="J342" s="26">
        <v>606.88</v>
      </c>
      <c r="K342" s="18">
        <v>279.416</v>
      </c>
      <c r="L342" s="11">
        <f t="shared" si="67"/>
        <v>0.279416</v>
      </c>
      <c r="M342" s="11">
        <f t="shared" si="68"/>
        <v>0.327464</v>
      </c>
    </row>
    <row r="343" spans="1:13" s="6" customFormat="1" ht="25.5">
      <c r="A343" s="11">
        <v>330</v>
      </c>
      <c r="B343" s="8" t="s">
        <v>26</v>
      </c>
      <c r="C343" s="8" t="s">
        <v>27</v>
      </c>
      <c r="D343" s="25" t="s">
        <v>1668</v>
      </c>
      <c r="E343" s="8">
        <f t="shared" si="65"/>
        <v>922.03</v>
      </c>
      <c r="F343" s="8">
        <f t="shared" si="65"/>
        <v>922.03</v>
      </c>
      <c r="G343" s="8">
        <v>4</v>
      </c>
      <c r="H343" s="20" t="s">
        <v>1083</v>
      </c>
      <c r="I343" s="8">
        <f t="shared" si="66"/>
        <v>0.17</v>
      </c>
      <c r="J343" s="26">
        <v>170</v>
      </c>
      <c r="K343" s="18">
        <v>88.7</v>
      </c>
      <c r="L343" s="11">
        <f t="shared" si="67"/>
        <v>0.0887</v>
      </c>
      <c r="M343" s="11">
        <f t="shared" si="68"/>
        <v>0.08130000000000001</v>
      </c>
    </row>
    <row r="344" spans="1:13" s="6" customFormat="1" ht="25.5">
      <c r="A344" s="11">
        <v>331</v>
      </c>
      <c r="B344" s="8" t="s">
        <v>26</v>
      </c>
      <c r="C344" s="8" t="s">
        <v>27</v>
      </c>
      <c r="D344" s="25" t="s">
        <v>874</v>
      </c>
      <c r="E344" s="8">
        <f t="shared" si="65"/>
        <v>1005.92</v>
      </c>
      <c r="F344" s="8">
        <f t="shared" si="65"/>
        <v>1005.92</v>
      </c>
      <c r="G344" s="8">
        <v>5</v>
      </c>
      <c r="H344" s="20" t="s">
        <v>402</v>
      </c>
      <c r="I344" s="8">
        <f t="shared" si="66"/>
        <v>0.07</v>
      </c>
      <c r="J344" s="26">
        <v>70</v>
      </c>
      <c r="K344" s="18">
        <v>26.2</v>
      </c>
      <c r="L344" s="11">
        <f t="shared" si="67"/>
        <v>0.026199999999999998</v>
      </c>
      <c r="M344" s="11">
        <f t="shared" si="68"/>
        <v>0.043800000000000006</v>
      </c>
    </row>
    <row r="345" spans="1:13" s="6" customFormat="1" ht="25.5">
      <c r="A345" s="11">
        <v>332</v>
      </c>
      <c r="B345" s="8" t="s">
        <v>26</v>
      </c>
      <c r="C345" s="8" t="s">
        <v>27</v>
      </c>
      <c r="D345" s="25" t="s">
        <v>875</v>
      </c>
      <c r="E345" s="8">
        <f t="shared" si="65"/>
        <v>1005.92</v>
      </c>
      <c r="F345" s="8">
        <f t="shared" si="65"/>
        <v>1005.92</v>
      </c>
      <c r="G345" s="8">
        <v>5</v>
      </c>
      <c r="H345" s="20" t="s">
        <v>403</v>
      </c>
      <c r="I345" s="8">
        <f t="shared" si="66"/>
        <v>0.0096</v>
      </c>
      <c r="J345" s="26">
        <v>9.6</v>
      </c>
      <c r="K345" s="18">
        <v>6.4</v>
      </c>
      <c r="L345" s="11">
        <f t="shared" si="67"/>
        <v>0.0064</v>
      </c>
      <c r="M345" s="11">
        <f t="shared" si="68"/>
        <v>0.003199999999999999</v>
      </c>
    </row>
    <row r="346" spans="1:13" s="6" customFormat="1" ht="25.5">
      <c r="A346" s="11">
        <v>333</v>
      </c>
      <c r="B346" s="8" t="s">
        <v>26</v>
      </c>
      <c r="C346" s="8" t="s">
        <v>27</v>
      </c>
      <c r="D346" s="25" t="s">
        <v>1669</v>
      </c>
      <c r="E346" s="8">
        <f t="shared" si="65"/>
        <v>1005.92</v>
      </c>
      <c r="F346" s="8">
        <f t="shared" si="65"/>
        <v>1005.92</v>
      </c>
      <c r="G346" s="8">
        <v>5</v>
      </c>
      <c r="H346" s="20" t="s">
        <v>1191</v>
      </c>
      <c r="I346" s="8">
        <f t="shared" si="66"/>
        <v>0.023</v>
      </c>
      <c r="J346" s="26">
        <v>23</v>
      </c>
      <c r="K346" s="18">
        <v>7.8</v>
      </c>
      <c r="L346" s="11">
        <f t="shared" si="67"/>
        <v>0.0078</v>
      </c>
      <c r="M346" s="11">
        <f t="shared" si="68"/>
        <v>0.0152</v>
      </c>
    </row>
    <row r="347" spans="1:13" s="6" customFormat="1" ht="25.5">
      <c r="A347" s="11">
        <v>334</v>
      </c>
      <c r="B347" s="8" t="s">
        <v>26</v>
      </c>
      <c r="C347" s="8" t="s">
        <v>27</v>
      </c>
      <c r="D347" s="25" t="s">
        <v>1834</v>
      </c>
      <c r="E347" s="8">
        <f t="shared" si="65"/>
        <v>1172.87</v>
      </c>
      <c r="F347" s="8">
        <f t="shared" si="65"/>
        <v>1172.87</v>
      </c>
      <c r="G347" s="8">
        <v>6</v>
      </c>
      <c r="H347" s="20" t="s">
        <v>1807</v>
      </c>
      <c r="I347" s="8">
        <f t="shared" si="66"/>
        <v>0.006</v>
      </c>
      <c r="J347" s="26">
        <v>6</v>
      </c>
      <c r="K347" s="18"/>
      <c r="L347" s="11">
        <f t="shared" si="67"/>
        <v>0</v>
      </c>
      <c r="M347" s="11">
        <f t="shared" si="68"/>
        <v>0.006</v>
      </c>
    </row>
    <row r="348" spans="1:13" s="6" customFormat="1" ht="25.5">
      <c r="A348" s="11">
        <v>335</v>
      </c>
      <c r="B348" s="8" t="s">
        <v>26</v>
      </c>
      <c r="C348" s="8" t="s">
        <v>27</v>
      </c>
      <c r="D348" s="25"/>
      <c r="E348" s="8">
        <f t="shared" si="65"/>
        <v>1065.77</v>
      </c>
      <c r="F348" s="8">
        <f t="shared" si="65"/>
        <v>1065.77</v>
      </c>
      <c r="G348" s="8">
        <v>8</v>
      </c>
      <c r="H348" s="20" t="s">
        <v>162</v>
      </c>
      <c r="I348" s="8">
        <f t="shared" si="66"/>
        <v>0.010531</v>
      </c>
      <c r="J348" s="26">
        <v>10.531</v>
      </c>
      <c r="K348" s="18">
        <v>0.045</v>
      </c>
      <c r="L348" s="11">
        <f t="shared" si="67"/>
        <v>4.4999999999999996E-05</v>
      </c>
      <c r="M348" s="11">
        <f t="shared" si="68"/>
        <v>0.010486</v>
      </c>
    </row>
    <row r="349" spans="1:13" s="6" customFormat="1" ht="38.25">
      <c r="A349" s="11">
        <v>336</v>
      </c>
      <c r="B349" s="8" t="s">
        <v>19</v>
      </c>
      <c r="C349" s="8" t="s">
        <v>20</v>
      </c>
      <c r="D349" s="25" t="s">
        <v>779</v>
      </c>
      <c r="E349" s="8">
        <f t="shared" si="65"/>
        <v>676.52</v>
      </c>
      <c r="F349" s="8">
        <f t="shared" si="65"/>
        <v>676.52</v>
      </c>
      <c r="G349" s="8">
        <v>3</v>
      </c>
      <c r="H349" s="20" t="s">
        <v>1794</v>
      </c>
      <c r="I349" s="8">
        <f t="shared" si="66"/>
        <v>1</v>
      </c>
      <c r="J349" s="26">
        <v>1000</v>
      </c>
      <c r="K349" s="18">
        <v>618.35</v>
      </c>
      <c r="L349" s="11">
        <f t="shared" si="67"/>
        <v>0.6183500000000001</v>
      </c>
      <c r="M349" s="11">
        <f t="shared" si="68"/>
        <v>0.38164999999999993</v>
      </c>
    </row>
    <row r="350" spans="1:13" s="6" customFormat="1" ht="25.5">
      <c r="A350" s="11">
        <v>337</v>
      </c>
      <c r="B350" s="8" t="s">
        <v>19</v>
      </c>
      <c r="C350" s="8" t="s">
        <v>20</v>
      </c>
      <c r="D350" s="25" t="s">
        <v>1670</v>
      </c>
      <c r="E350" s="8">
        <f t="shared" si="65"/>
        <v>922.03</v>
      </c>
      <c r="F350" s="8">
        <f t="shared" si="65"/>
        <v>922.03</v>
      </c>
      <c r="G350" s="8">
        <v>4</v>
      </c>
      <c r="H350" s="20" t="s">
        <v>250</v>
      </c>
      <c r="I350" s="8">
        <f t="shared" si="66"/>
        <v>0.012</v>
      </c>
      <c r="J350" s="26">
        <v>12</v>
      </c>
      <c r="K350" s="18">
        <v>10.68</v>
      </c>
      <c r="L350" s="11">
        <f t="shared" si="67"/>
        <v>0.01068</v>
      </c>
      <c r="M350" s="11">
        <f t="shared" si="68"/>
        <v>0.00132</v>
      </c>
    </row>
    <row r="351" spans="1:13" s="6" customFormat="1" ht="25.5">
      <c r="A351" s="11">
        <v>338</v>
      </c>
      <c r="B351" s="8" t="s">
        <v>19</v>
      </c>
      <c r="C351" s="8" t="s">
        <v>20</v>
      </c>
      <c r="D351" s="25" t="s">
        <v>1056</v>
      </c>
      <c r="E351" s="8">
        <f t="shared" si="65"/>
        <v>922.03</v>
      </c>
      <c r="F351" s="8">
        <f t="shared" si="65"/>
        <v>922.03</v>
      </c>
      <c r="G351" s="8">
        <v>4</v>
      </c>
      <c r="H351" s="20" t="s">
        <v>1084</v>
      </c>
      <c r="I351" s="8">
        <f t="shared" si="66"/>
        <v>0.005</v>
      </c>
      <c r="J351" s="26">
        <v>5</v>
      </c>
      <c r="K351" s="18">
        <v>1.61</v>
      </c>
      <c r="L351" s="11">
        <f t="shared" si="67"/>
        <v>0.00161</v>
      </c>
      <c r="M351" s="11">
        <f t="shared" si="68"/>
        <v>0.00339</v>
      </c>
    </row>
    <row r="352" spans="1:13" s="6" customFormat="1" ht="25.5">
      <c r="A352" s="11">
        <v>339</v>
      </c>
      <c r="B352" s="8" t="s">
        <v>19</v>
      </c>
      <c r="C352" s="8" t="s">
        <v>20</v>
      </c>
      <c r="D352" s="25" t="s">
        <v>780</v>
      </c>
      <c r="E352" s="8">
        <f t="shared" si="65"/>
        <v>922.03</v>
      </c>
      <c r="F352" s="8">
        <f t="shared" si="65"/>
        <v>922.03</v>
      </c>
      <c r="G352" s="8">
        <v>4</v>
      </c>
      <c r="H352" s="20" t="s">
        <v>251</v>
      </c>
      <c r="I352" s="8">
        <f t="shared" si="66"/>
        <v>0.08</v>
      </c>
      <c r="J352" s="26">
        <v>80</v>
      </c>
      <c r="K352" s="18"/>
      <c r="L352" s="11">
        <f t="shared" si="67"/>
        <v>0</v>
      </c>
      <c r="M352" s="11">
        <f t="shared" si="68"/>
        <v>0.08</v>
      </c>
    </row>
    <row r="353" spans="1:13" s="6" customFormat="1" ht="25.5">
      <c r="A353" s="11">
        <v>340</v>
      </c>
      <c r="B353" s="8" t="s">
        <v>19</v>
      </c>
      <c r="C353" s="8" t="s">
        <v>20</v>
      </c>
      <c r="D353" s="25" t="s">
        <v>781</v>
      </c>
      <c r="E353" s="8">
        <f t="shared" si="65"/>
        <v>922.03</v>
      </c>
      <c r="F353" s="8">
        <f t="shared" si="65"/>
        <v>922.03</v>
      </c>
      <c r="G353" s="8">
        <v>4</v>
      </c>
      <c r="H353" s="20" t="s">
        <v>252</v>
      </c>
      <c r="I353" s="8">
        <f t="shared" si="66"/>
        <v>0.08</v>
      </c>
      <c r="J353" s="26">
        <v>80</v>
      </c>
      <c r="K353" s="18">
        <v>34.15</v>
      </c>
      <c r="L353" s="11">
        <f t="shared" si="67"/>
        <v>0.03415</v>
      </c>
      <c r="M353" s="11">
        <f t="shared" si="68"/>
        <v>0.04585</v>
      </c>
    </row>
    <row r="354" spans="1:13" s="6" customFormat="1" ht="38.25">
      <c r="A354" s="11">
        <v>341</v>
      </c>
      <c r="B354" s="8" t="s">
        <v>19</v>
      </c>
      <c r="C354" s="8" t="s">
        <v>20</v>
      </c>
      <c r="D354" s="25" t="s">
        <v>992</v>
      </c>
      <c r="E354" s="8">
        <f t="shared" si="65"/>
        <v>922.03</v>
      </c>
      <c r="F354" s="8">
        <f t="shared" si="65"/>
        <v>922.03</v>
      </c>
      <c r="G354" s="8">
        <v>4</v>
      </c>
      <c r="H354" s="20" t="s">
        <v>1032</v>
      </c>
      <c r="I354" s="8">
        <f t="shared" si="66"/>
        <v>0.11</v>
      </c>
      <c r="J354" s="26">
        <v>110</v>
      </c>
      <c r="K354" s="18">
        <v>21.07</v>
      </c>
      <c r="L354" s="11">
        <f t="shared" si="67"/>
        <v>0.021070000000000002</v>
      </c>
      <c r="M354" s="11">
        <f t="shared" si="68"/>
        <v>0.08893</v>
      </c>
    </row>
    <row r="355" spans="1:13" s="6" customFormat="1" ht="25.5">
      <c r="A355" s="11">
        <v>342</v>
      </c>
      <c r="B355" s="8" t="s">
        <v>19</v>
      </c>
      <c r="C355" s="8" t="s">
        <v>20</v>
      </c>
      <c r="D355" s="25" t="s">
        <v>1135</v>
      </c>
      <c r="E355" s="8">
        <f t="shared" si="65"/>
        <v>922.03</v>
      </c>
      <c r="F355" s="8">
        <f t="shared" si="65"/>
        <v>922.03</v>
      </c>
      <c r="G355" s="8">
        <v>4</v>
      </c>
      <c r="H355" s="20" t="s">
        <v>1138</v>
      </c>
      <c r="I355" s="8">
        <f t="shared" si="66"/>
        <v>0.105</v>
      </c>
      <c r="J355" s="26">
        <v>105</v>
      </c>
      <c r="K355" s="18">
        <v>40.49</v>
      </c>
      <c r="L355" s="11">
        <f t="shared" si="67"/>
        <v>0.040490000000000005</v>
      </c>
      <c r="M355" s="11">
        <f t="shared" si="68"/>
        <v>0.06450999999999998</v>
      </c>
    </row>
    <row r="356" spans="1:13" s="6" customFormat="1" ht="25.5">
      <c r="A356" s="11">
        <v>343</v>
      </c>
      <c r="B356" s="8" t="s">
        <v>19</v>
      </c>
      <c r="C356" s="8" t="s">
        <v>20</v>
      </c>
      <c r="D356" s="25" t="s">
        <v>1671</v>
      </c>
      <c r="E356" s="8">
        <f t="shared" si="65"/>
        <v>922.03</v>
      </c>
      <c r="F356" s="8">
        <f t="shared" si="65"/>
        <v>922.03</v>
      </c>
      <c r="G356" s="8">
        <v>4</v>
      </c>
      <c r="H356" s="20" t="s">
        <v>253</v>
      </c>
      <c r="I356" s="8">
        <f t="shared" si="66"/>
        <v>0.1</v>
      </c>
      <c r="J356" s="26">
        <v>100</v>
      </c>
      <c r="K356" s="18">
        <v>79.9</v>
      </c>
      <c r="L356" s="11">
        <f t="shared" si="67"/>
        <v>0.0799</v>
      </c>
      <c r="M356" s="11">
        <f t="shared" si="68"/>
        <v>0.020100000000000007</v>
      </c>
    </row>
    <row r="357" spans="1:13" s="6" customFormat="1" ht="25.5">
      <c r="A357" s="11">
        <v>344</v>
      </c>
      <c r="B357" s="8" t="s">
        <v>19</v>
      </c>
      <c r="C357" s="8" t="s">
        <v>20</v>
      </c>
      <c r="D357" s="25" t="s">
        <v>782</v>
      </c>
      <c r="E357" s="8">
        <f t="shared" si="65"/>
        <v>922.03</v>
      </c>
      <c r="F357" s="8">
        <f t="shared" si="65"/>
        <v>922.03</v>
      </c>
      <c r="G357" s="8">
        <v>4</v>
      </c>
      <c r="H357" s="20" t="s">
        <v>168</v>
      </c>
      <c r="I357" s="8">
        <f t="shared" si="66"/>
        <v>0.392</v>
      </c>
      <c r="J357" s="26">
        <v>392</v>
      </c>
      <c r="K357" s="18">
        <v>193.15</v>
      </c>
      <c r="L357" s="11">
        <f t="shared" si="67"/>
        <v>0.19315000000000002</v>
      </c>
      <c r="M357" s="11">
        <f t="shared" si="68"/>
        <v>0.19885</v>
      </c>
    </row>
    <row r="358" spans="1:13" s="6" customFormat="1" ht="25.5">
      <c r="A358" s="11">
        <v>345</v>
      </c>
      <c r="B358" s="8" t="s">
        <v>19</v>
      </c>
      <c r="C358" s="8" t="s">
        <v>20</v>
      </c>
      <c r="D358" s="25" t="s">
        <v>792</v>
      </c>
      <c r="E358" s="8">
        <f t="shared" si="65"/>
        <v>922.03</v>
      </c>
      <c r="F358" s="8">
        <f t="shared" si="65"/>
        <v>922.03</v>
      </c>
      <c r="G358" s="8">
        <v>4</v>
      </c>
      <c r="H358" s="20" t="s">
        <v>1155</v>
      </c>
      <c r="I358" s="8">
        <f t="shared" si="66"/>
        <v>0.06</v>
      </c>
      <c r="J358" s="26">
        <v>60</v>
      </c>
      <c r="K358" s="18">
        <v>16.79</v>
      </c>
      <c r="L358" s="11">
        <f t="shared" si="67"/>
        <v>0.01679</v>
      </c>
      <c r="M358" s="11">
        <f t="shared" si="68"/>
        <v>0.04321</v>
      </c>
    </row>
    <row r="359" spans="1:13" s="6" customFormat="1" ht="38.25">
      <c r="A359" s="11">
        <v>346</v>
      </c>
      <c r="B359" s="8" t="s">
        <v>19</v>
      </c>
      <c r="C359" s="8" t="s">
        <v>20</v>
      </c>
      <c r="D359" s="25" t="s">
        <v>783</v>
      </c>
      <c r="E359" s="8">
        <f t="shared" si="65"/>
        <v>922.03</v>
      </c>
      <c r="F359" s="8">
        <f t="shared" si="65"/>
        <v>922.03</v>
      </c>
      <c r="G359" s="8">
        <v>4</v>
      </c>
      <c r="H359" s="20" t="s">
        <v>288</v>
      </c>
      <c r="I359" s="8">
        <f t="shared" si="66"/>
        <v>0.07</v>
      </c>
      <c r="J359" s="26">
        <v>70</v>
      </c>
      <c r="K359" s="18">
        <v>27.81</v>
      </c>
      <c r="L359" s="11">
        <f t="shared" si="67"/>
        <v>0.027809999999999998</v>
      </c>
      <c r="M359" s="11">
        <f t="shared" si="68"/>
        <v>0.042190000000000005</v>
      </c>
    </row>
    <row r="360" spans="1:13" s="6" customFormat="1" ht="38.25">
      <c r="A360" s="11">
        <v>347</v>
      </c>
      <c r="B360" s="8" t="s">
        <v>19</v>
      </c>
      <c r="C360" s="8" t="s">
        <v>20</v>
      </c>
      <c r="D360" s="25" t="s">
        <v>254</v>
      </c>
      <c r="E360" s="8">
        <f aca="true" t="shared" si="69" ref="E360:F417">IF($G360=3,$P$5,0)+IF($G360=4,$P$6,0)+IF($G360=5,$P$7,0)+IF($G360=6,$P$8,0)+IF($G360=7,$P$9,0)+IF($G360=8,$P$10,0)</f>
        <v>922.03</v>
      </c>
      <c r="F360" s="8">
        <f t="shared" si="69"/>
        <v>922.03</v>
      </c>
      <c r="G360" s="8">
        <v>4</v>
      </c>
      <c r="H360" s="20" t="s">
        <v>1794</v>
      </c>
      <c r="I360" s="8">
        <f t="shared" si="66"/>
        <v>0.045</v>
      </c>
      <c r="J360" s="26">
        <v>45</v>
      </c>
      <c r="K360" s="18">
        <v>18.9</v>
      </c>
      <c r="L360" s="11">
        <f t="shared" si="67"/>
        <v>0.0189</v>
      </c>
      <c r="M360" s="11">
        <f t="shared" si="68"/>
        <v>0.026099999999999998</v>
      </c>
    </row>
    <row r="361" spans="1:13" s="6" customFormat="1" ht="38.25">
      <c r="A361" s="11">
        <v>348</v>
      </c>
      <c r="B361" s="8" t="s">
        <v>19</v>
      </c>
      <c r="C361" s="8" t="s">
        <v>20</v>
      </c>
      <c r="D361" s="25" t="s">
        <v>255</v>
      </c>
      <c r="E361" s="8">
        <f t="shared" si="69"/>
        <v>922.03</v>
      </c>
      <c r="F361" s="8">
        <f t="shared" si="69"/>
        <v>922.03</v>
      </c>
      <c r="G361" s="8">
        <v>4</v>
      </c>
      <c r="H361" s="20" t="s">
        <v>1794</v>
      </c>
      <c r="I361" s="8">
        <f t="shared" si="66"/>
        <v>0.1</v>
      </c>
      <c r="J361" s="26">
        <v>100</v>
      </c>
      <c r="K361" s="18">
        <v>160.82</v>
      </c>
      <c r="L361" s="11">
        <f t="shared" si="67"/>
        <v>0.16082</v>
      </c>
      <c r="M361" s="11">
        <f t="shared" si="68"/>
        <v>-0.060819999999999985</v>
      </c>
    </row>
    <row r="362" spans="1:13" s="6" customFormat="1" ht="38.25">
      <c r="A362" s="11">
        <v>349</v>
      </c>
      <c r="B362" s="8" t="s">
        <v>19</v>
      </c>
      <c r="C362" s="8" t="s">
        <v>20</v>
      </c>
      <c r="D362" s="25" t="s">
        <v>256</v>
      </c>
      <c r="E362" s="8">
        <f t="shared" si="69"/>
        <v>922.03</v>
      </c>
      <c r="F362" s="8">
        <f t="shared" si="69"/>
        <v>922.03</v>
      </c>
      <c r="G362" s="8">
        <v>4</v>
      </c>
      <c r="H362" s="20" t="s">
        <v>1794</v>
      </c>
      <c r="I362" s="8">
        <f t="shared" si="66"/>
        <v>0.052</v>
      </c>
      <c r="J362" s="26">
        <v>52</v>
      </c>
      <c r="K362" s="18">
        <v>33.59</v>
      </c>
      <c r="L362" s="11">
        <f t="shared" si="67"/>
        <v>0.03359</v>
      </c>
      <c r="M362" s="11">
        <f t="shared" si="68"/>
        <v>0.018409999999999996</v>
      </c>
    </row>
    <row r="363" spans="1:13" s="6" customFormat="1" ht="38.25">
      <c r="A363" s="11">
        <v>350</v>
      </c>
      <c r="B363" s="8" t="s">
        <v>19</v>
      </c>
      <c r="C363" s="8" t="s">
        <v>20</v>
      </c>
      <c r="D363" s="25" t="s">
        <v>1752</v>
      </c>
      <c r="E363" s="8">
        <f t="shared" si="69"/>
        <v>922.03</v>
      </c>
      <c r="F363" s="8">
        <f t="shared" si="69"/>
        <v>922.03</v>
      </c>
      <c r="G363" s="8">
        <v>4</v>
      </c>
      <c r="H363" s="20" t="s">
        <v>1794</v>
      </c>
      <c r="I363" s="8">
        <f t="shared" si="66"/>
        <v>0.31717</v>
      </c>
      <c r="J363" s="26">
        <v>317.17</v>
      </c>
      <c r="K363" s="18">
        <v>317.17</v>
      </c>
      <c r="L363" s="11">
        <f t="shared" si="67"/>
        <v>0.31717</v>
      </c>
      <c r="M363" s="11">
        <f t="shared" si="68"/>
        <v>0</v>
      </c>
    </row>
    <row r="364" spans="1:13" s="6" customFormat="1" ht="25.5">
      <c r="A364" s="11">
        <v>351</v>
      </c>
      <c r="B364" s="8" t="s">
        <v>19</v>
      </c>
      <c r="C364" s="8" t="s">
        <v>20</v>
      </c>
      <c r="D364" s="25" t="s">
        <v>784</v>
      </c>
      <c r="E364" s="8">
        <f t="shared" si="69"/>
        <v>1005.92</v>
      </c>
      <c r="F364" s="8">
        <f t="shared" si="69"/>
        <v>1005.92</v>
      </c>
      <c r="G364" s="8">
        <v>5</v>
      </c>
      <c r="H364" s="20" t="s">
        <v>1152</v>
      </c>
      <c r="I364" s="8">
        <f t="shared" si="66"/>
        <v>0.064</v>
      </c>
      <c r="J364" s="26">
        <v>64</v>
      </c>
      <c r="K364" s="18">
        <v>63</v>
      </c>
      <c r="L364" s="11">
        <f t="shared" si="67"/>
        <v>0.063</v>
      </c>
      <c r="M364" s="11">
        <f t="shared" si="68"/>
        <v>0.0010000000000000009</v>
      </c>
    </row>
    <row r="365" spans="1:13" s="6" customFormat="1" ht="25.5">
      <c r="A365" s="11">
        <v>352</v>
      </c>
      <c r="B365" s="8" t="s">
        <v>19</v>
      </c>
      <c r="C365" s="8" t="s">
        <v>20</v>
      </c>
      <c r="D365" s="25" t="s">
        <v>785</v>
      </c>
      <c r="E365" s="8">
        <f t="shared" si="69"/>
        <v>1005.92</v>
      </c>
      <c r="F365" s="8">
        <f t="shared" si="69"/>
        <v>1005.92</v>
      </c>
      <c r="G365" s="8">
        <v>5</v>
      </c>
      <c r="H365" s="20" t="s">
        <v>258</v>
      </c>
      <c r="I365" s="8">
        <f t="shared" si="66"/>
        <v>0.005</v>
      </c>
      <c r="J365" s="26">
        <v>5</v>
      </c>
      <c r="K365" s="18">
        <v>1.33</v>
      </c>
      <c r="L365" s="11">
        <f t="shared" si="67"/>
        <v>0.00133</v>
      </c>
      <c r="M365" s="11">
        <f t="shared" si="68"/>
        <v>0.00367</v>
      </c>
    </row>
    <row r="366" spans="1:13" s="6" customFormat="1" ht="25.5">
      <c r="A366" s="11">
        <v>353</v>
      </c>
      <c r="B366" s="8" t="s">
        <v>19</v>
      </c>
      <c r="C366" s="8" t="s">
        <v>20</v>
      </c>
      <c r="D366" s="25" t="s">
        <v>820</v>
      </c>
      <c r="E366" s="8">
        <f t="shared" si="69"/>
        <v>1005.92</v>
      </c>
      <c r="F366" s="8">
        <f t="shared" si="69"/>
        <v>1005.92</v>
      </c>
      <c r="G366" s="8">
        <v>5</v>
      </c>
      <c r="H366" s="20" t="s">
        <v>304</v>
      </c>
      <c r="I366" s="8">
        <f t="shared" si="66"/>
        <v>0.01</v>
      </c>
      <c r="J366" s="26">
        <v>10</v>
      </c>
      <c r="K366" s="18">
        <v>2.14</v>
      </c>
      <c r="L366" s="11">
        <f t="shared" si="67"/>
        <v>0.00214</v>
      </c>
      <c r="M366" s="11">
        <f t="shared" si="68"/>
        <v>0.00786</v>
      </c>
    </row>
    <row r="367" spans="1:13" s="6" customFormat="1" ht="25.5">
      <c r="A367" s="11">
        <v>354</v>
      </c>
      <c r="B367" s="8" t="s">
        <v>19</v>
      </c>
      <c r="C367" s="8" t="s">
        <v>20</v>
      </c>
      <c r="D367" s="25" t="s">
        <v>786</v>
      </c>
      <c r="E367" s="8">
        <f t="shared" si="69"/>
        <v>1005.92</v>
      </c>
      <c r="F367" s="8">
        <f t="shared" si="69"/>
        <v>1005.92</v>
      </c>
      <c r="G367" s="8">
        <v>5</v>
      </c>
      <c r="H367" s="20" t="s">
        <v>65</v>
      </c>
      <c r="I367" s="8">
        <f t="shared" si="66"/>
        <v>0.004</v>
      </c>
      <c r="J367" s="26">
        <v>4</v>
      </c>
      <c r="K367" s="18">
        <v>1.95</v>
      </c>
      <c r="L367" s="11">
        <f t="shared" si="67"/>
        <v>0.00195</v>
      </c>
      <c r="M367" s="11">
        <f t="shared" si="68"/>
        <v>0.00205</v>
      </c>
    </row>
    <row r="368" spans="1:13" s="6" customFormat="1" ht="25.5">
      <c r="A368" s="11">
        <v>355</v>
      </c>
      <c r="B368" s="8" t="s">
        <v>19</v>
      </c>
      <c r="C368" s="8" t="s">
        <v>20</v>
      </c>
      <c r="D368" s="25" t="s">
        <v>787</v>
      </c>
      <c r="E368" s="8">
        <f t="shared" si="69"/>
        <v>1005.92</v>
      </c>
      <c r="F368" s="8">
        <f t="shared" si="69"/>
        <v>1005.92</v>
      </c>
      <c r="G368" s="8">
        <v>5</v>
      </c>
      <c r="H368" s="20" t="s">
        <v>1153</v>
      </c>
      <c r="I368" s="8">
        <f t="shared" si="66"/>
        <v>0.001</v>
      </c>
      <c r="J368" s="26">
        <v>1</v>
      </c>
      <c r="K368" s="18"/>
      <c r="L368" s="11">
        <f t="shared" si="67"/>
        <v>0</v>
      </c>
      <c r="M368" s="11">
        <f t="shared" si="68"/>
        <v>0.001</v>
      </c>
    </row>
    <row r="369" spans="1:13" s="6" customFormat="1" ht="25.5">
      <c r="A369" s="11">
        <v>356</v>
      </c>
      <c r="B369" s="8" t="s">
        <v>19</v>
      </c>
      <c r="C369" s="8" t="s">
        <v>20</v>
      </c>
      <c r="D369" s="25" t="s">
        <v>1285</v>
      </c>
      <c r="E369" s="8">
        <f t="shared" si="69"/>
        <v>1005.92</v>
      </c>
      <c r="F369" s="8">
        <f t="shared" si="69"/>
        <v>1005.92</v>
      </c>
      <c r="G369" s="8">
        <v>5</v>
      </c>
      <c r="H369" s="20" t="s">
        <v>259</v>
      </c>
      <c r="I369" s="8">
        <f t="shared" si="66"/>
        <v>0.008400000000000001</v>
      </c>
      <c r="J369" s="26">
        <v>8.4</v>
      </c>
      <c r="K369" s="18">
        <v>1.82</v>
      </c>
      <c r="L369" s="11">
        <f t="shared" si="67"/>
        <v>0.00182</v>
      </c>
      <c r="M369" s="11">
        <f t="shared" si="68"/>
        <v>0.006580000000000001</v>
      </c>
    </row>
    <row r="370" spans="1:13" s="6" customFormat="1" ht="25.5">
      <c r="A370" s="11">
        <v>357</v>
      </c>
      <c r="B370" s="8" t="s">
        <v>19</v>
      </c>
      <c r="C370" s="8" t="s">
        <v>20</v>
      </c>
      <c r="D370" s="25" t="s">
        <v>788</v>
      </c>
      <c r="E370" s="8">
        <f t="shared" si="69"/>
        <v>1005.92</v>
      </c>
      <c r="F370" s="8">
        <f t="shared" si="69"/>
        <v>1005.92</v>
      </c>
      <c r="G370" s="8">
        <v>5</v>
      </c>
      <c r="H370" s="20" t="s">
        <v>260</v>
      </c>
      <c r="I370" s="8">
        <f t="shared" si="66"/>
        <v>0.011</v>
      </c>
      <c r="J370" s="26">
        <v>11</v>
      </c>
      <c r="K370" s="18">
        <v>1.71</v>
      </c>
      <c r="L370" s="11">
        <f t="shared" si="67"/>
        <v>0.00171</v>
      </c>
      <c r="M370" s="11">
        <f t="shared" si="68"/>
        <v>0.00929</v>
      </c>
    </row>
    <row r="371" spans="1:13" s="6" customFormat="1" ht="38.25">
      <c r="A371" s="11">
        <v>358</v>
      </c>
      <c r="B371" s="8" t="s">
        <v>19</v>
      </c>
      <c r="C371" s="8" t="s">
        <v>20</v>
      </c>
      <c r="D371" s="25" t="s">
        <v>789</v>
      </c>
      <c r="E371" s="8">
        <f t="shared" si="69"/>
        <v>1005.92</v>
      </c>
      <c r="F371" s="8">
        <f t="shared" si="69"/>
        <v>1005.92</v>
      </c>
      <c r="G371" s="8">
        <v>5</v>
      </c>
      <c r="H371" s="20" t="s">
        <v>261</v>
      </c>
      <c r="I371" s="8">
        <f t="shared" si="66"/>
        <v>0.008</v>
      </c>
      <c r="J371" s="26">
        <v>8</v>
      </c>
      <c r="K371" s="18">
        <v>0.37</v>
      </c>
      <c r="L371" s="11">
        <f t="shared" si="67"/>
        <v>0.00037</v>
      </c>
      <c r="M371" s="11">
        <f t="shared" si="68"/>
        <v>0.0076300000000000005</v>
      </c>
    </row>
    <row r="372" spans="1:13" s="6" customFormat="1" ht="38.25">
      <c r="A372" s="11">
        <v>359</v>
      </c>
      <c r="B372" s="8" t="s">
        <v>19</v>
      </c>
      <c r="C372" s="8" t="s">
        <v>20</v>
      </c>
      <c r="D372" s="25" t="s">
        <v>1286</v>
      </c>
      <c r="E372" s="8">
        <f t="shared" si="69"/>
        <v>1005.92</v>
      </c>
      <c r="F372" s="8">
        <f t="shared" si="69"/>
        <v>1005.92</v>
      </c>
      <c r="G372" s="8">
        <v>5</v>
      </c>
      <c r="H372" s="20" t="s">
        <v>262</v>
      </c>
      <c r="I372" s="8">
        <f t="shared" si="66"/>
        <v>0.004</v>
      </c>
      <c r="J372" s="26">
        <v>4</v>
      </c>
      <c r="K372" s="18">
        <v>0.05</v>
      </c>
      <c r="L372" s="11">
        <f t="shared" si="67"/>
        <v>5E-05</v>
      </c>
      <c r="M372" s="11">
        <f t="shared" si="68"/>
        <v>0.00395</v>
      </c>
    </row>
    <row r="373" spans="1:13" s="6" customFormat="1" ht="25.5">
      <c r="A373" s="11">
        <v>360</v>
      </c>
      <c r="B373" s="8" t="s">
        <v>19</v>
      </c>
      <c r="C373" s="8" t="s">
        <v>20</v>
      </c>
      <c r="D373" s="25" t="s">
        <v>793</v>
      </c>
      <c r="E373" s="8">
        <f t="shared" si="69"/>
        <v>1005.92</v>
      </c>
      <c r="F373" s="8">
        <f t="shared" si="69"/>
        <v>1005.92</v>
      </c>
      <c r="G373" s="8">
        <v>5</v>
      </c>
      <c r="H373" s="20" t="s">
        <v>1085</v>
      </c>
      <c r="I373" s="8">
        <f t="shared" si="66"/>
        <v>0.001</v>
      </c>
      <c r="J373" s="26">
        <v>1</v>
      </c>
      <c r="K373" s="18">
        <v>0.06</v>
      </c>
      <c r="L373" s="11">
        <f t="shared" si="67"/>
        <v>5.9999999999999995E-05</v>
      </c>
      <c r="M373" s="11">
        <f t="shared" si="68"/>
        <v>0.0009400000000000001</v>
      </c>
    </row>
    <row r="374" spans="1:13" s="6" customFormat="1" ht="25.5">
      <c r="A374" s="11">
        <v>361</v>
      </c>
      <c r="B374" s="8" t="s">
        <v>19</v>
      </c>
      <c r="C374" s="8" t="s">
        <v>20</v>
      </c>
      <c r="D374" s="25" t="s">
        <v>1528</v>
      </c>
      <c r="E374" s="8">
        <f t="shared" si="69"/>
        <v>1005.92</v>
      </c>
      <c r="F374" s="8">
        <f t="shared" si="69"/>
        <v>1005.92</v>
      </c>
      <c r="G374" s="8">
        <v>5</v>
      </c>
      <c r="H374" s="20" t="s">
        <v>1515</v>
      </c>
      <c r="I374" s="8">
        <f t="shared" si="66"/>
        <v>0.005</v>
      </c>
      <c r="J374" s="26">
        <v>5</v>
      </c>
      <c r="K374" s="18">
        <v>1.32</v>
      </c>
      <c r="L374" s="11">
        <f t="shared" si="67"/>
        <v>0.00132</v>
      </c>
      <c r="M374" s="11">
        <f t="shared" si="68"/>
        <v>0.00368</v>
      </c>
    </row>
    <row r="375" spans="1:13" s="6" customFormat="1" ht="25.5">
      <c r="A375" s="11">
        <v>362</v>
      </c>
      <c r="B375" s="8" t="s">
        <v>19</v>
      </c>
      <c r="C375" s="8" t="s">
        <v>20</v>
      </c>
      <c r="D375" s="25" t="s">
        <v>264</v>
      </c>
      <c r="E375" s="8">
        <f t="shared" si="69"/>
        <v>1005.92</v>
      </c>
      <c r="F375" s="8">
        <f t="shared" si="69"/>
        <v>1005.92</v>
      </c>
      <c r="G375" s="8">
        <v>5</v>
      </c>
      <c r="H375" s="20" t="s">
        <v>1615</v>
      </c>
      <c r="I375" s="8">
        <f t="shared" si="66"/>
        <v>0.004</v>
      </c>
      <c r="J375" s="26">
        <v>4</v>
      </c>
      <c r="K375" s="18"/>
      <c r="L375" s="11">
        <f t="shared" si="67"/>
        <v>0</v>
      </c>
      <c r="M375" s="11">
        <f t="shared" si="68"/>
        <v>0.004</v>
      </c>
    </row>
    <row r="376" spans="1:13" s="6" customFormat="1" ht="25.5">
      <c r="A376" s="11">
        <v>363</v>
      </c>
      <c r="B376" s="8" t="s">
        <v>19</v>
      </c>
      <c r="C376" s="8" t="s">
        <v>20</v>
      </c>
      <c r="D376" s="25" t="s">
        <v>265</v>
      </c>
      <c r="E376" s="8">
        <f t="shared" si="69"/>
        <v>1005.92</v>
      </c>
      <c r="F376" s="8">
        <f t="shared" si="69"/>
        <v>1005.92</v>
      </c>
      <c r="G376" s="8">
        <v>5</v>
      </c>
      <c r="H376" s="20" t="s">
        <v>1615</v>
      </c>
      <c r="I376" s="8">
        <f t="shared" si="66"/>
        <v>0.003</v>
      </c>
      <c r="J376" s="26">
        <v>3</v>
      </c>
      <c r="K376" s="18">
        <v>1.73</v>
      </c>
      <c r="L376" s="11">
        <f t="shared" si="67"/>
        <v>0.00173</v>
      </c>
      <c r="M376" s="11">
        <f t="shared" si="68"/>
        <v>0.00127</v>
      </c>
    </row>
    <row r="377" spans="1:13" s="6" customFormat="1" ht="25.5">
      <c r="A377" s="11">
        <v>364</v>
      </c>
      <c r="B377" s="8" t="s">
        <v>19</v>
      </c>
      <c r="C377" s="8" t="s">
        <v>20</v>
      </c>
      <c r="D377" s="25" t="s">
        <v>1672</v>
      </c>
      <c r="E377" s="8">
        <f t="shared" si="69"/>
        <v>1005.92</v>
      </c>
      <c r="F377" s="8">
        <f t="shared" si="69"/>
        <v>1005.92</v>
      </c>
      <c r="G377" s="8">
        <v>5</v>
      </c>
      <c r="H377" s="20" t="s">
        <v>266</v>
      </c>
      <c r="I377" s="8">
        <f t="shared" si="66"/>
        <v>0.0005</v>
      </c>
      <c r="J377" s="26">
        <v>0.5</v>
      </c>
      <c r="K377" s="18"/>
      <c r="L377" s="11">
        <f t="shared" si="67"/>
        <v>0</v>
      </c>
      <c r="M377" s="11">
        <f t="shared" si="68"/>
        <v>0.0005</v>
      </c>
    </row>
    <row r="378" spans="1:13" s="6" customFormat="1" ht="25.5">
      <c r="A378" s="11">
        <v>365</v>
      </c>
      <c r="B378" s="8" t="s">
        <v>19</v>
      </c>
      <c r="C378" s="8" t="s">
        <v>20</v>
      </c>
      <c r="D378" s="25" t="s">
        <v>796</v>
      </c>
      <c r="E378" s="8">
        <f t="shared" si="69"/>
        <v>1005.92</v>
      </c>
      <c r="F378" s="8">
        <f t="shared" si="69"/>
        <v>1005.92</v>
      </c>
      <c r="G378" s="8">
        <v>5</v>
      </c>
      <c r="H378" s="20" t="s">
        <v>267</v>
      </c>
      <c r="I378" s="8">
        <f t="shared" si="66"/>
        <v>0.04</v>
      </c>
      <c r="J378" s="26">
        <v>40</v>
      </c>
      <c r="K378" s="18">
        <v>10.78</v>
      </c>
      <c r="L378" s="11">
        <f t="shared" si="67"/>
        <v>0.01078</v>
      </c>
      <c r="M378" s="11">
        <f t="shared" si="68"/>
        <v>0.029220000000000003</v>
      </c>
    </row>
    <row r="379" spans="1:13" s="6" customFormat="1" ht="25.5">
      <c r="A379" s="11">
        <v>366</v>
      </c>
      <c r="B379" s="8" t="s">
        <v>19</v>
      </c>
      <c r="C379" s="8" t="s">
        <v>20</v>
      </c>
      <c r="D379" s="25" t="s">
        <v>1673</v>
      </c>
      <c r="E379" s="8">
        <f t="shared" si="69"/>
        <v>1005.92</v>
      </c>
      <c r="F379" s="8">
        <f t="shared" si="69"/>
        <v>1005.92</v>
      </c>
      <c r="G379" s="8">
        <v>5</v>
      </c>
      <c r="H379" s="20" t="s">
        <v>268</v>
      </c>
      <c r="I379" s="8">
        <f t="shared" si="66"/>
        <v>0.018600000000000002</v>
      </c>
      <c r="J379" s="26">
        <v>18.6</v>
      </c>
      <c r="K379" s="18">
        <v>2.46</v>
      </c>
      <c r="L379" s="11">
        <f t="shared" si="67"/>
        <v>0.00246</v>
      </c>
      <c r="M379" s="11">
        <f t="shared" si="68"/>
        <v>0.01614</v>
      </c>
    </row>
    <row r="380" spans="1:13" s="6" customFormat="1" ht="25.5">
      <c r="A380" s="11">
        <v>367</v>
      </c>
      <c r="B380" s="8" t="s">
        <v>19</v>
      </c>
      <c r="C380" s="8" t="s">
        <v>20</v>
      </c>
      <c r="D380" s="25" t="s">
        <v>800</v>
      </c>
      <c r="E380" s="8">
        <f t="shared" si="69"/>
        <v>1005.92</v>
      </c>
      <c r="F380" s="8">
        <f t="shared" si="69"/>
        <v>1005.92</v>
      </c>
      <c r="G380" s="8">
        <v>5</v>
      </c>
      <c r="H380" s="20" t="s">
        <v>270</v>
      </c>
      <c r="I380" s="8">
        <f aca="true" t="shared" si="70" ref="I380:I443">J380/1000</f>
        <v>0.004</v>
      </c>
      <c r="J380" s="26">
        <v>4</v>
      </c>
      <c r="K380" s="18">
        <v>2.59</v>
      </c>
      <c r="L380" s="11">
        <f aca="true" t="shared" si="71" ref="L380:L443">K380/1000</f>
        <v>0.00259</v>
      </c>
      <c r="M380" s="11">
        <f aca="true" t="shared" si="72" ref="M380:M443">I380-L380</f>
        <v>0.0014100000000000002</v>
      </c>
    </row>
    <row r="381" spans="1:13" s="6" customFormat="1" ht="25.5">
      <c r="A381" s="11">
        <v>368</v>
      </c>
      <c r="B381" s="8" t="s">
        <v>19</v>
      </c>
      <c r="C381" s="8" t="s">
        <v>20</v>
      </c>
      <c r="D381" s="25" t="s">
        <v>794</v>
      </c>
      <c r="E381" s="8">
        <f t="shared" si="69"/>
        <v>1005.92</v>
      </c>
      <c r="F381" s="8">
        <f t="shared" si="69"/>
        <v>1005.92</v>
      </c>
      <c r="G381" s="8">
        <v>5</v>
      </c>
      <c r="H381" s="20" t="s">
        <v>271</v>
      </c>
      <c r="I381" s="8">
        <f t="shared" si="70"/>
        <v>0.02</v>
      </c>
      <c r="J381" s="26">
        <v>20</v>
      </c>
      <c r="K381" s="18"/>
      <c r="L381" s="11">
        <f t="shared" si="71"/>
        <v>0</v>
      </c>
      <c r="M381" s="11">
        <f t="shared" si="72"/>
        <v>0.02</v>
      </c>
    </row>
    <row r="382" spans="1:13" s="6" customFormat="1" ht="25.5">
      <c r="A382" s="11">
        <v>369</v>
      </c>
      <c r="B382" s="8" t="s">
        <v>19</v>
      </c>
      <c r="C382" s="8" t="s">
        <v>20</v>
      </c>
      <c r="D382" s="25" t="s">
        <v>273</v>
      </c>
      <c r="E382" s="8">
        <f t="shared" si="69"/>
        <v>1005.92</v>
      </c>
      <c r="F382" s="8">
        <f t="shared" si="69"/>
        <v>1005.92</v>
      </c>
      <c r="G382" s="8">
        <v>5</v>
      </c>
      <c r="H382" s="20" t="s">
        <v>272</v>
      </c>
      <c r="I382" s="8">
        <f t="shared" si="70"/>
        <v>0.01</v>
      </c>
      <c r="J382" s="26">
        <v>10</v>
      </c>
      <c r="K382" s="18">
        <v>1.58</v>
      </c>
      <c r="L382" s="11">
        <f t="shared" si="71"/>
        <v>0.00158</v>
      </c>
      <c r="M382" s="11">
        <f t="shared" si="72"/>
        <v>0.00842</v>
      </c>
    </row>
    <row r="383" spans="1:13" s="6" customFormat="1" ht="25.5">
      <c r="A383" s="11">
        <v>370</v>
      </c>
      <c r="B383" s="8" t="s">
        <v>19</v>
      </c>
      <c r="C383" s="8" t="s">
        <v>20</v>
      </c>
      <c r="D383" s="25" t="s">
        <v>801</v>
      </c>
      <c r="E383" s="8">
        <f t="shared" si="69"/>
        <v>1005.92</v>
      </c>
      <c r="F383" s="8">
        <f t="shared" si="69"/>
        <v>1005.92</v>
      </c>
      <c r="G383" s="8">
        <v>5</v>
      </c>
      <c r="H383" s="20" t="s">
        <v>275</v>
      </c>
      <c r="I383" s="8">
        <f t="shared" si="70"/>
        <v>0.015</v>
      </c>
      <c r="J383" s="26">
        <v>15</v>
      </c>
      <c r="K383" s="18">
        <v>4.91</v>
      </c>
      <c r="L383" s="11">
        <f t="shared" si="71"/>
        <v>0.00491</v>
      </c>
      <c r="M383" s="11">
        <f t="shared" si="72"/>
        <v>0.010089999999999998</v>
      </c>
    </row>
    <row r="384" spans="1:13" s="6" customFormat="1" ht="25.5">
      <c r="A384" s="11">
        <v>371</v>
      </c>
      <c r="B384" s="8" t="s">
        <v>19</v>
      </c>
      <c r="C384" s="8" t="s">
        <v>20</v>
      </c>
      <c r="D384" s="25" t="s">
        <v>1674</v>
      </c>
      <c r="E384" s="8">
        <f t="shared" si="69"/>
        <v>1005.92</v>
      </c>
      <c r="F384" s="8">
        <f t="shared" si="69"/>
        <v>1005.92</v>
      </c>
      <c r="G384" s="8">
        <v>5</v>
      </c>
      <c r="H384" s="20" t="s">
        <v>276</v>
      </c>
      <c r="I384" s="8">
        <f t="shared" si="70"/>
        <v>0.005</v>
      </c>
      <c r="J384" s="26">
        <v>5</v>
      </c>
      <c r="K384" s="18">
        <v>5</v>
      </c>
      <c r="L384" s="11">
        <f t="shared" si="71"/>
        <v>0.005</v>
      </c>
      <c r="M384" s="11">
        <f t="shared" si="72"/>
        <v>0</v>
      </c>
    </row>
    <row r="385" spans="1:13" s="6" customFormat="1" ht="25.5">
      <c r="A385" s="11">
        <v>372</v>
      </c>
      <c r="B385" s="8" t="s">
        <v>19</v>
      </c>
      <c r="C385" s="8" t="s">
        <v>20</v>
      </c>
      <c r="D385" s="25" t="s">
        <v>1139</v>
      </c>
      <c r="E385" s="8">
        <f t="shared" si="69"/>
        <v>1005.92</v>
      </c>
      <c r="F385" s="8">
        <f t="shared" si="69"/>
        <v>1005.92</v>
      </c>
      <c r="G385" s="8">
        <v>5</v>
      </c>
      <c r="H385" s="20" t="s">
        <v>1144</v>
      </c>
      <c r="I385" s="8">
        <f t="shared" si="70"/>
        <v>0.015</v>
      </c>
      <c r="J385" s="26">
        <v>15</v>
      </c>
      <c r="K385" s="18">
        <v>3.47</v>
      </c>
      <c r="L385" s="11">
        <f t="shared" si="71"/>
        <v>0.00347</v>
      </c>
      <c r="M385" s="11">
        <f t="shared" si="72"/>
        <v>0.011529999999999999</v>
      </c>
    </row>
    <row r="386" spans="1:13" s="6" customFormat="1" ht="38.25">
      <c r="A386" s="11">
        <v>373</v>
      </c>
      <c r="B386" s="8" t="s">
        <v>19</v>
      </c>
      <c r="C386" s="8" t="s">
        <v>20</v>
      </c>
      <c r="D386" s="25" t="s">
        <v>804</v>
      </c>
      <c r="E386" s="8">
        <f t="shared" si="69"/>
        <v>1005.92</v>
      </c>
      <c r="F386" s="8">
        <f t="shared" si="69"/>
        <v>1005.92</v>
      </c>
      <c r="G386" s="8">
        <v>5</v>
      </c>
      <c r="H386" s="20" t="s">
        <v>277</v>
      </c>
      <c r="I386" s="8">
        <f t="shared" si="70"/>
        <v>0.005</v>
      </c>
      <c r="J386" s="26">
        <v>5</v>
      </c>
      <c r="K386" s="18"/>
      <c r="L386" s="11">
        <f t="shared" si="71"/>
        <v>0</v>
      </c>
      <c r="M386" s="11">
        <f t="shared" si="72"/>
        <v>0.005</v>
      </c>
    </row>
    <row r="387" spans="1:13" s="6" customFormat="1" ht="25.5">
      <c r="A387" s="11">
        <v>374</v>
      </c>
      <c r="B387" s="8" t="s">
        <v>19</v>
      </c>
      <c r="C387" s="8" t="s">
        <v>20</v>
      </c>
      <c r="D387" s="25" t="s">
        <v>805</v>
      </c>
      <c r="E387" s="8">
        <f t="shared" si="69"/>
        <v>1005.92</v>
      </c>
      <c r="F387" s="8">
        <f t="shared" si="69"/>
        <v>1005.92</v>
      </c>
      <c r="G387" s="8">
        <v>5</v>
      </c>
      <c r="H387" s="20" t="s">
        <v>278</v>
      </c>
      <c r="I387" s="8">
        <f t="shared" si="70"/>
        <v>0.004</v>
      </c>
      <c r="J387" s="26">
        <v>4</v>
      </c>
      <c r="K387" s="18">
        <v>1.58</v>
      </c>
      <c r="L387" s="11">
        <f t="shared" si="71"/>
        <v>0.00158</v>
      </c>
      <c r="M387" s="11">
        <f t="shared" si="72"/>
        <v>0.0024200000000000003</v>
      </c>
    </row>
    <row r="388" spans="1:13" s="6" customFormat="1" ht="51">
      <c r="A388" s="11">
        <v>375</v>
      </c>
      <c r="B388" s="8" t="s">
        <v>19</v>
      </c>
      <c r="C388" s="8" t="s">
        <v>20</v>
      </c>
      <c r="D388" s="25" t="s">
        <v>791</v>
      </c>
      <c r="E388" s="8">
        <f t="shared" si="69"/>
        <v>1005.92</v>
      </c>
      <c r="F388" s="8">
        <f t="shared" si="69"/>
        <v>1005.92</v>
      </c>
      <c r="G388" s="8">
        <v>5</v>
      </c>
      <c r="H388" s="20" t="s">
        <v>1086</v>
      </c>
      <c r="I388" s="8">
        <f t="shared" si="70"/>
        <v>0.011</v>
      </c>
      <c r="J388" s="26">
        <v>11</v>
      </c>
      <c r="K388" s="18">
        <v>2.09</v>
      </c>
      <c r="L388" s="11">
        <f t="shared" si="71"/>
        <v>0.00209</v>
      </c>
      <c r="M388" s="11">
        <f t="shared" si="72"/>
        <v>0.00891</v>
      </c>
    </row>
    <row r="389" spans="1:13" s="6" customFormat="1" ht="25.5">
      <c r="A389" s="11">
        <v>376</v>
      </c>
      <c r="B389" s="8" t="s">
        <v>19</v>
      </c>
      <c r="C389" s="8" t="s">
        <v>20</v>
      </c>
      <c r="D389" s="25" t="s">
        <v>1287</v>
      </c>
      <c r="E389" s="8">
        <f t="shared" si="69"/>
        <v>1005.92</v>
      </c>
      <c r="F389" s="8">
        <f t="shared" si="69"/>
        <v>1005.92</v>
      </c>
      <c r="G389" s="8">
        <v>5</v>
      </c>
      <c r="H389" s="20" t="s">
        <v>280</v>
      </c>
      <c r="I389" s="8">
        <f t="shared" si="70"/>
        <v>0.005</v>
      </c>
      <c r="J389" s="26">
        <v>5</v>
      </c>
      <c r="K389" s="18">
        <v>0.34</v>
      </c>
      <c r="L389" s="11">
        <f t="shared" si="71"/>
        <v>0.00034</v>
      </c>
      <c r="M389" s="11">
        <f t="shared" si="72"/>
        <v>0.00466</v>
      </c>
    </row>
    <row r="390" spans="1:13" s="6" customFormat="1" ht="25.5">
      <c r="A390" s="11">
        <v>377</v>
      </c>
      <c r="B390" s="8" t="s">
        <v>19</v>
      </c>
      <c r="C390" s="8" t="s">
        <v>20</v>
      </c>
      <c r="D390" s="25" t="s">
        <v>807</v>
      </c>
      <c r="E390" s="8">
        <f t="shared" si="69"/>
        <v>1005.92</v>
      </c>
      <c r="F390" s="8">
        <f t="shared" si="69"/>
        <v>1005.92</v>
      </c>
      <c r="G390" s="8">
        <v>5</v>
      </c>
      <c r="H390" s="20" t="s">
        <v>281</v>
      </c>
      <c r="I390" s="8">
        <f t="shared" si="70"/>
        <v>0.015</v>
      </c>
      <c r="J390" s="26">
        <v>15</v>
      </c>
      <c r="K390" s="18">
        <v>8.96</v>
      </c>
      <c r="L390" s="11">
        <f t="shared" si="71"/>
        <v>0.008960000000000001</v>
      </c>
      <c r="M390" s="11">
        <f t="shared" si="72"/>
        <v>0.0060399999999999985</v>
      </c>
    </row>
    <row r="391" spans="1:13" s="6" customFormat="1" ht="25.5">
      <c r="A391" s="11">
        <v>378</v>
      </c>
      <c r="B391" s="8" t="s">
        <v>19</v>
      </c>
      <c r="C391" s="8" t="s">
        <v>20</v>
      </c>
      <c r="D391" s="25" t="s">
        <v>1675</v>
      </c>
      <c r="E391" s="8">
        <f t="shared" si="69"/>
        <v>1005.92</v>
      </c>
      <c r="F391" s="8">
        <f t="shared" si="69"/>
        <v>1005.92</v>
      </c>
      <c r="G391" s="8">
        <v>5</v>
      </c>
      <c r="H391" s="20" t="s">
        <v>282</v>
      </c>
      <c r="I391" s="8">
        <f t="shared" si="70"/>
        <v>0.01</v>
      </c>
      <c r="J391" s="26">
        <v>10</v>
      </c>
      <c r="K391" s="18">
        <v>7.54</v>
      </c>
      <c r="L391" s="11">
        <f t="shared" si="71"/>
        <v>0.00754</v>
      </c>
      <c r="M391" s="11">
        <f t="shared" si="72"/>
        <v>0.0024600000000000004</v>
      </c>
    </row>
    <row r="392" spans="1:13" s="6" customFormat="1" ht="25.5">
      <c r="A392" s="11">
        <v>379</v>
      </c>
      <c r="B392" s="8" t="s">
        <v>19</v>
      </c>
      <c r="C392" s="8" t="s">
        <v>20</v>
      </c>
      <c r="D392" s="25" t="s">
        <v>808</v>
      </c>
      <c r="E392" s="8">
        <f t="shared" si="69"/>
        <v>1005.92</v>
      </c>
      <c r="F392" s="8">
        <f t="shared" si="69"/>
        <v>1005.92</v>
      </c>
      <c r="G392" s="8">
        <v>5</v>
      </c>
      <c r="H392" s="20" t="s">
        <v>283</v>
      </c>
      <c r="I392" s="8">
        <f t="shared" si="70"/>
        <v>0.02</v>
      </c>
      <c r="J392" s="26">
        <v>20</v>
      </c>
      <c r="K392" s="18">
        <v>10.55</v>
      </c>
      <c r="L392" s="11">
        <f t="shared" si="71"/>
        <v>0.01055</v>
      </c>
      <c r="M392" s="11">
        <f t="shared" si="72"/>
        <v>0.00945</v>
      </c>
    </row>
    <row r="393" spans="1:13" s="6" customFormat="1" ht="25.5">
      <c r="A393" s="11">
        <v>380</v>
      </c>
      <c r="B393" s="8" t="s">
        <v>19</v>
      </c>
      <c r="C393" s="8" t="s">
        <v>20</v>
      </c>
      <c r="D393" s="25" t="s">
        <v>1576</v>
      </c>
      <c r="E393" s="8">
        <f t="shared" si="69"/>
        <v>1005.92</v>
      </c>
      <c r="F393" s="8">
        <f t="shared" si="69"/>
        <v>1005.92</v>
      </c>
      <c r="G393" s="8">
        <v>5</v>
      </c>
      <c r="H393" s="20" t="s">
        <v>1493</v>
      </c>
      <c r="I393" s="8">
        <f t="shared" si="70"/>
        <v>0.05</v>
      </c>
      <c r="J393" s="26">
        <v>50</v>
      </c>
      <c r="K393" s="18"/>
      <c r="L393" s="11">
        <f t="shared" si="71"/>
        <v>0</v>
      </c>
      <c r="M393" s="11">
        <f t="shared" si="72"/>
        <v>0.05</v>
      </c>
    </row>
    <row r="394" spans="1:13" s="6" customFormat="1" ht="25.5">
      <c r="A394" s="11">
        <v>381</v>
      </c>
      <c r="B394" s="8" t="s">
        <v>19</v>
      </c>
      <c r="C394" s="8" t="s">
        <v>20</v>
      </c>
      <c r="D394" s="25" t="s">
        <v>809</v>
      </c>
      <c r="E394" s="8">
        <f t="shared" si="69"/>
        <v>1005.92</v>
      </c>
      <c r="F394" s="8">
        <f t="shared" si="69"/>
        <v>1005.92</v>
      </c>
      <c r="G394" s="8">
        <v>5</v>
      </c>
      <c r="H394" s="20" t="s">
        <v>128</v>
      </c>
      <c r="I394" s="8">
        <f t="shared" si="70"/>
        <v>0.0006</v>
      </c>
      <c r="J394" s="26">
        <v>0.6</v>
      </c>
      <c r="K394" s="18">
        <v>0.09</v>
      </c>
      <c r="L394" s="11">
        <f t="shared" si="71"/>
        <v>8.999999999999999E-05</v>
      </c>
      <c r="M394" s="11">
        <f t="shared" si="72"/>
        <v>0.0005099999999999999</v>
      </c>
    </row>
    <row r="395" spans="1:13" s="6" customFormat="1" ht="25.5">
      <c r="A395" s="11">
        <v>382</v>
      </c>
      <c r="B395" s="8" t="s">
        <v>19</v>
      </c>
      <c r="C395" s="8" t="s">
        <v>20</v>
      </c>
      <c r="D395" s="25" t="s">
        <v>1835</v>
      </c>
      <c r="E395" s="8">
        <f t="shared" si="69"/>
        <v>1005.92</v>
      </c>
      <c r="F395" s="8">
        <f t="shared" si="69"/>
        <v>1005.92</v>
      </c>
      <c r="G395" s="8">
        <v>5</v>
      </c>
      <c r="H395" s="20" t="s">
        <v>1616</v>
      </c>
      <c r="I395" s="8">
        <f t="shared" si="70"/>
        <v>0.035</v>
      </c>
      <c r="J395" s="26">
        <v>35</v>
      </c>
      <c r="K395" s="18"/>
      <c r="L395" s="11">
        <f t="shared" si="71"/>
        <v>0</v>
      </c>
      <c r="M395" s="11">
        <f t="shared" si="72"/>
        <v>0.035</v>
      </c>
    </row>
    <row r="396" spans="1:13" s="6" customFormat="1" ht="25.5">
      <c r="A396" s="11">
        <v>383</v>
      </c>
      <c r="B396" s="8" t="s">
        <v>19</v>
      </c>
      <c r="C396" s="8" t="s">
        <v>20</v>
      </c>
      <c r="D396" s="25" t="s">
        <v>815</v>
      </c>
      <c r="E396" s="8">
        <f t="shared" si="69"/>
        <v>1005.92</v>
      </c>
      <c r="F396" s="8">
        <f t="shared" si="69"/>
        <v>1005.92</v>
      </c>
      <c r="G396" s="8">
        <v>5</v>
      </c>
      <c r="H396" s="20" t="s">
        <v>1154</v>
      </c>
      <c r="I396" s="8">
        <f t="shared" si="70"/>
        <v>0.01</v>
      </c>
      <c r="J396" s="26">
        <v>10</v>
      </c>
      <c r="K396" s="18"/>
      <c r="L396" s="11">
        <f t="shared" si="71"/>
        <v>0</v>
      </c>
      <c r="M396" s="11">
        <f t="shared" si="72"/>
        <v>0.01</v>
      </c>
    </row>
    <row r="397" spans="1:13" s="6" customFormat="1" ht="25.5">
      <c r="A397" s="11">
        <v>384</v>
      </c>
      <c r="B397" s="8" t="s">
        <v>19</v>
      </c>
      <c r="C397" s="8" t="s">
        <v>20</v>
      </c>
      <c r="D397" s="25" t="s">
        <v>1577</v>
      </c>
      <c r="E397" s="8">
        <f t="shared" si="69"/>
        <v>1005.92</v>
      </c>
      <c r="F397" s="8">
        <f t="shared" si="69"/>
        <v>1005.92</v>
      </c>
      <c r="G397" s="8">
        <v>5</v>
      </c>
      <c r="H397" s="20" t="s">
        <v>1753</v>
      </c>
      <c r="I397" s="8">
        <f t="shared" si="70"/>
        <v>0.045</v>
      </c>
      <c r="J397" s="26">
        <v>45</v>
      </c>
      <c r="K397" s="18"/>
      <c r="L397" s="11">
        <f t="shared" si="71"/>
        <v>0</v>
      </c>
      <c r="M397" s="11">
        <f t="shared" si="72"/>
        <v>0.045</v>
      </c>
    </row>
    <row r="398" spans="1:13" s="6" customFormat="1" ht="25.5">
      <c r="A398" s="11">
        <v>385</v>
      </c>
      <c r="B398" s="8" t="s">
        <v>19</v>
      </c>
      <c r="C398" s="8" t="s">
        <v>20</v>
      </c>
      <c r="D398" s="25" t="s">
        <v>812</v>
      </c>
      <c r="E398" s="8">
        <f t="shared" si="69"/>
        <v>1005.92</v>
      </c>
      <c r="F398" s="8">
        <f t="shared" si="69"/>
        <v>1005.92</v>
      </c>
      <c r="G398" s="8">
        <v>5</v>
      </c>
      <c r="H398" s="20" t="s">
        <v>286</v>
      </c>
      <c r="I398" s="8">
        <f t="shared" si="70"/>
        <v>0.005</v>
      </c>
      <c r="J398" s="26">
        <v>5</v>
      </c>
      <c r="K398" s="18">
        <v>0.51</v>
      </c>
      <c r="L398" s="11">
        <f t="shared" si="71"/>
        <v>0.00051</v>
      </c>
      <c r="M398" s="11">
        <f t="shared" si="72"/>
        <v>0.00449</v>
      </c>
    </row>
    <row r="399" spans="1:13" s="6" customFormat="1" ht="25.5">
      <c r="A399" s="11">
        <v>386</v>
      </c>
      <c r="B399" s="8" t="s">
        <v>19</v>
      </c>
      <c r="C399" s="8" t="s">
        <v>20</v>
      </c>
      <c r="D399" s="25" t="s">
        <v>813</v>
      </c>
      <c r="E399" s="8">
        <f t="shared" si="69"/>
        <v>1005.92</v>
      </c>
      <c r="F399" s="8">
        <f t="shared" si="69"/>
        <v>1005.92</v>
      </c>
      <c r="G399" s="8">
        <v>5</v>
      </c>
      <c r="H399" s="20" t="s">
        <v>287</v>
      </c>
      <c r="I399" s="8">
        <f t="shared" si="70"/>
        <v>0.011</v>
      </c>
      <c r="J399" s="26">
        <v>11</v>
      </c>
      <c r="K399" s="18">
        <v>7.91</v>
      </c>
      <c r="L399" s="11">
        <f t="shared" si="71"/>
        <v>0.00791</v>
      </c>
      <c r="M399" s="11">
        <f t="shared" si="72"/>
        <v>0.003089999999999999</v>
      </c>
    </row>
    <row r="400" spans="1:13" s="6" customFormat="1" ht="25.5">
      <c r="A400" s="11">
        <v>387</v>
      </c>
      <c r="B400" s="8" t="s">
        <v>19</v>
      </c>
      <c r="C400" s="8" t="s">
        <v>20</v>
      </c>
      <c r="D400" s="25" t="s">
        <v>1526</v>
      </c>
      <c r="E400" s="8">
        <f t="shared" si="69"/>
        <v>1005.92</v>
      </c>
      <c r="F400" s="8">
        <f t="shared" si="69"/>
        <v>1005.92</v>
      </c>
      <c r="G400" s="8">
        <v>5</v>
      </c>
      <c r="H400" s="20" t="s">
        <v>1809</v>
      </c>
      <c r="I400" s="8">
        <f t="shared" si="70"/>
        <v>0.005</v>
      </c>
      <c r="J400" s="26">
        <v>5</v>
      </c>
      <c r="K400" s="18"/>
      <c r="L400" s="11">
        <f t="shared" si="71"/>
        <v>0</v>
      </c>
      <c r="M400" s="11">
        <f t="shared" si="72"/>
        <v>0.005</v>
      </c>
    </row>
    <row r="401" spans="1:13" s="6" customFormat="1" ht="51">
      <c r="A401" s="11">
        <v>388</v>
      </c>
      <c r="B401" s="8" t="s">
        <v>19</v>
      </c>
      <c r="C401" s="8" t="s">
        <v>20</v>
      </c>
      <c r="D401" s="25" t="s">
        <v>1057</v>
      </c>
      <c r="E401" s="8">
        <f t="shared" si="69"/>
        <v>1005.92</v>
      </c>
      <c r="F401" s="8">
        <f t="shared" si="69"/>
        <v>1005.92</v>
      </c>
      <c r="G401" s="8">
        <v>5</v>
      </c>
      <c r="H401" s="20" t="s">
        <v>1087</v>
      </c>
      <c r="I401" s="8">
        <f t="shared" si="70"/>
        <v>0.026</v>
      </c>
      <c r="J401" s="26">
        <v>26</v>
      </c>
      <c r="K401" s="18">
        <v>1.9</v>
      </c>
      <c r="L401" s="11">
        <f t="shared" si="71"/>
        <v>0.0019</v>
      </c>
      <c r="M401" s="11">
        <f t="shared" si="72"/>
        <v>0.0241</v>
      </c>
    </row>
    <row r="402" spans="1:13" s="6" customFormat="1" ht="25.5">
      <c r="A402" s="11">
        <v>389</v>
      </c>
      <c r="B402" s="8" t="s">
        <v>19</v>
      </c>
      <c r="C402" s="8" t="s">
        <v>20</v>
      </c>
      <c r="D402" s="25" t="s">
        <v>814</v>
      </c>
      <c r="E402" s="8">
        <f t="shared" si="69"/>
        <v>1005.92</v>
      </c>
      <c r="F402" s="8">
        <f t="shared" si="69"/>
        <v>1005.92</v>
      </c>
      <c r="G402" s="8">
        <v>5</v>
      </c>
      <c r="H402" s="20" t="s">
        <v>289</v>
      </c>
      <c r="I402" s="8">
        <f t="shared" si="70"/>
        <v>0.005</v>
      </c>
      <c r="J402" s="26">
        <v>5</v>
      </c>
      <c r="K402" s="18"/>
      <c r="L402" s="11">
        <f t="shared" si="71"/>
        <v>0</v>
      </c>
      <c r="M402" s="11">
        <f t="shared" si="72"/>
        <v>0.005</v>
      </c>
    </row>
    <row r="403" spans="1:13" s="6" customFormat="1" ht="25.5">
      <c r="A403" s="11">
        <v>390</v>
      </c>
      <c r="B403" s="8" t="s">
        <v>19</v>
      </c>
      <c r="C403" s="8" t="s">
        <v>20</v>
      </c>
      <c r="D403" s="25" t="s">
        <v>1288</v>
      </c>
      <c r="E403" s="8">
        <f t="shared" si="69"/>
        <v>1005.92</v>
      </c>
      <c r="F403" s="8">
        <f t="shared" si="69"/>
        <v>1005.92</v>
      </c>
      <c r="G403" s="8">
        <v>5</v>
      </c>
      <c r="H403" s="20" t="s">
        <v>290</v>
      </c>
      <c r="I403" s="8">
        <f t="shared" si="70"/>
        <v>0.003</v>
      </c>
      <c r="J403" s="26">
        <v>3</v>
      </c>
      <c r="K403" s="18"/>
      <c r="L403" s="11">
        <f t="shared" si="71"/>
        <v>0</v>
      </c>
      <c r="M403" s="11">
        <f t="shared" si="72"/>
        <v>0.003</v>
      </c>
    </row>
    <row r="404" spans="1:13" s="6" customFormat="1" ht="25.5">
      <c r="A404" s="11">
        <v>391</v>
      </c>
      <c r="B404" s="8" t="s">
        <v>19</v>
      </c>
      <c r="C404" s="8" t="s">
        <v>20</v>
      </c>
      <c r="D404" s="25" t="s">
        <v>263</v>
      </c>
      <c r="E404" s="8">
        <f t="shared" si="69"/>
        <v>1005.92</v>
      </c>
      <c r="F404" s="8">
        <f t="shared" si="69"/>
        <v>1005.92</v>
      </c>
      <c r="G404" s="8">
        <v>5</v>
      </c>
      <c r="H404" s="20" t="s">
        <v>1070</v>
      </c>
      <c r="I404" s="8">
        <f t="shared" si="70"/>
        <v>0.002</v>
      </c>
      <c r="J404" s="26">
        <v>2</v>
      </c>
      <c r="K404" s="18">
        <v>0.39</v>
      </c>
      <c r="L404" s="11">
        <f t="shared" si="71"/>
        <v>0.00039</v>
      </c>
      <c r="M404" s="11">
        <f t="shared" si="72"/>
        <v>0.00161</v>
      </c>
    </row>
    <row r="405" spans="1:13" s="6" customFormat="1" ht="38.25">
      <c r="A405" s="11">
        <v>392</v>
      </c>
      <c r="B405" s="8" t="s">
        <v>19</v>
      </c>
      <c r="C405" s="8" t="s">
        <v>20</v>
      </c>
      <c r="D405" s="25" t="s">
        <v>292</v>
      </c>
      <c r="E405" s="8">
        <f t="shared" si="69"/>
        <v>1005.92</v>
      </c>
      <c r="F405" s="8">
        <f t="shared" si="69"/>
        <v>1005.92</v>
      </c>
      <c r="G405" s="8">
        <v>5</v>
      </c>
      <c r="H405" s="20" t="s">
        <v>1794</v>
      </c>
      <c r="I405" s="8">
        <f t="shared" si="70"/>
        <v>0.008</v>
      </c>
      <c r="J405" s="26">
        <v>8</v>
      </c>
      <c r="K405" s="18">
        <v>8.61</v>
      </c>
      <c r="L405" s="11">
        <f t="shared" si="71"/>
        <v>0.00861</v>
      </c>
      <c r="M405" s="11">
        <f t="shared" si="72"/>
        <v>-0.0006099999999999994</v>
      </c>
    </row>
    <row r="406" spans="1:13" s="6" customFormat="1" ht="38.25">
      <c r="A406" s="11">
        <v>393</v>
      </c>
      <c r="B406" s="8" t="s">
        <v>19</v>
      </c>
      <c r="C406" s="8" t="s">
        <v>20</v>
      </c>
      <c r="D406" s="25" t="s">
        <v>293</v>
      </c>
      <c r="E406" s="8">
        <f t="shared" si="69"/>
        <v>1005.92</v>
      </c>
      <c r="F406" s="8">
        <f t="shared" si="69"/>
        <v>1005.92</v>
      </c>
      <c r="G406" s="8">
        <v>5</v>
      </c>
      <c r="H406" s="20" t="s">
        <v>1794</v>
      </c>
      <c r="I406" s="8">
        <f t="shared" si="70"/>
        <v>0.014</v>
      </c>
      <c r="J406" s="26">
        <v>14</v>
      </c>
      <c r="K406" s="18">
        <v>6.46</v>
      </c>
      <c r="L406" s="11">
        <f t="shared" si="71"/>
        <v>0.00646</v>
      </c>
      <c r="M406" s="11">
        <f t="shared" si="72"/>
        <v>0.007540000000000001</v>
      </c>
    </row>
    <row r="407" spans="1:13" s="6" customFormat="1" ht="38.25">
      <c r="A407" s="11">
        <v>394</v>
      </c>
      <c r="B407" s="8" t="s">
        <v>19</v>
      </c>
      <c r="C407" s="8" t="s">
        <v>20</v>
      </c>
      <c r="D407" s="25" t="s">
        <v>1754</v>
      </c>
      <c r="E407" s="8">
        <f t="shared" si="69"/>
        <v>1005.92</v>
      </c>
      <c r="F407" s="8">
        <f t="shared" si="69"/>
        <v>1005.92</v>
      </c>
      <c r="G407" s="8">
        <v>5</v>
      </c>
      <c r="H407" s="20" t="s">
        <v>1794</v>
      </c>
      <c r="I407" s="8">
        <f t="shared" si="70"/>
        <v>0.014</v>
      </c>
      <c r="J407" s="26">
        <v>14</v>
      </c>
      <c r="K407" s="18">
        <v>6.74</v>
      </c>
      <c r="L407" s="11">
        <f t="shared" si="71"/>
        <v>0.00674</v>
      </c>
      <c r="M407" s="11">
        <f t="shared" si="72"/>
        <v>0.00726</v>
      </c>
    </row>
    <row r="408" spans="1:13" s="6" customFormat="1" ht="38.25">
      <c r="A408" s="11">
        <v>395</v>
      </c>
      <c r="B408" s="8" t="s">
        <v>19</v>
      </c>
      <c r="C408" s="8" t="s">
        <v>20</v>
      </c>
      <c r="D408" s="25" t="s">
        <v>294</v>
      </c>
      <c r="E408" s="8">
        <f t="shared" si="69"/>
        <v>1005.92</v>
      </c>
      <c r="F408" s="8">
        <f t="shared" si="69"/>
        <v>1005.92</v>
      </c>
      <c r="G408" s="8">
        <v>5</v>
      </c>
      <c r="H408" s="20" t="s">
        <v>1794</v>
      </c>
      <c r="I408" s="8">
        <f t="shared" si="70"/>
        <v>0.004</v>
      </c>
      <c r="J408" s="26">
        <v>4</v>
      </c>
      <c r="K408" s="18">
        <v>1.52</v>
      </c>
      <c r="L408" s="11">
        <f t="shared" si="71"/>
        <v>0.00152</v>
      </c>
      <c r="M408" s="11">
        <f t="shared" si="72"/>
        <v>0.00248</v>
      </c>
    </row>
    <row r="409" spans="1:13" s="6" customFormat="1" ht="38.25">
      <c r="A409" s="11">
        <v>396</v>
      </c>
      <c r="B409" s="8" t="s">
        <v>19</v>
      </c>
      <c r="C409" s="8" t="s">
        <v>20</v>
      </c>
      <c r="D409" s="25" t="s">
        <v>295</v>
      </c>
      <c r="E409" s="8">
        <f t="shared" si="69"/>
        <v>1005.92</v>
      </c>
      <c r="F409" s="8">
        <f t="shared" si="69"/>
        <v>1005.92</v>
      </c>
      <c r="G409" s="8">
        <v>5</v>
      </c>
      <c r="H409" s="20" t="s">
        <v>1794</v>
      </c>
      <c r="I409" s="8">
        <f t="shared" si="70"/>
        <v>0.009</v>
      </c>
      <c r="J409" s="26">
        <v>9</v>
      </c>
      <c r="K409" s="18">
        <v>7.46</v>
      </c>
      <c r="L409" s="11">
        <f t="shared" si="71"/>
        <v>0.00746</v>
      </c>
      <c r="M409" s="11">
        <f t="shared" si="72"/>
        <v>0.0015399999999999997</v>
      </c>
    </row>
    <row r="410" spans="1:13" s="6" customFormat="1" ht="38.25">
      <c r="A410" s="11">
        <v>397</v>
      </c>
      <c r="B410" s="8" t="s">
        <v>19</v>
      </c>
      <c r="C410" s="8" t="s">
        <v>20</v>
      </c>
      <c r="D410" s="25" t="s">
        <v>296</v>
      </c>
      <c r="E410" s="8">
        <f t="shared" si="69"/>
        <v>1005.92</v>
      </c>
      <c r="F410" s="8">
        <f t="shared" si="69"/>
        <v>1005.92</v>
      </c>
      <c r="G410" s="8">
        <v>5</v>
      </c>
      <c r="H410" s="20" t="s">
        <v>1794</v>
      </c>
      <c r="I410" s="8">
        <f t="shared" si="70"/>
        <v>0.008</v>
      </c>
      <c r="J410" s="26">
        <v>8</v>
      </c>
      <c r="K410" s="18">
        <v>4.31</v>
      </c>
      <c r="L410" s="11">
        <f t="shared" si="71"/>
        <v>0.00431</v>
      </c>
      <c r="M410" s="11">
        <f t="shared" si="72"/>
        <v>0.0036900000000000006</v>
      </c>
    </row>
    <row r="411" spans="1:13" s="6" customFormat="1" ht="38.25">
      <c r="A411" s="11">
        <v>398</v>
      </c>
      <c r="B411" s="8" t="s">
        <v>19</v>
      </c>
      <c r="C411" s="8" t="s">
        <v>20</v>
      </c>
      <c r="D411" s="25" t="s">
        <v>297</v>
      </c>
      <c r="E411" s="8">
        <f t="shared" si="69"/>
        <v>1005.92</v>
      </c>
      <c r="F411" s="8">
        <f t="shared" si="69"/>
        <v>1005.92</v>
      </c>
      <c r="G411" s="8">
        <v>5</v>
      </c>
      <c r="H411" s="20" t="s">
        <v>1794</v>
      </c>
      <c r="I411" s="8">
        <f t="shared" si="70"/>
        <v>0.005</v>
      </c>
      <c r="J411" s="26">
        <v>5</v>
      </c>
      <c r="K411" s="18">
        <v>3.22</v>
      </c>
      <c r="L411" s="11">
        <f t="shared" si="71"/>
        <v>0.00322</v>
      </c>
      <c r="M411" s="11">
        <f t="shared" si="72"/>
        <v>0.00178</v>
      </c>
    </row>
    <row r="412" spans="1:13" s="6" customFormat="1" ht="25.5">
      <c r="A412" s="11">
        <v>399</v>
      </c>
      <c r="B412" s="8" t="s">
        <v>19</v>
      </c>
      <c r="C412" s="8" t="s">
        <v>20</v>
      </c>
      <c r="D412" s="25" t="s">
        <v>1604</v>
      </c>
      <c r="E412" s="8">
        <f t="shared" si="69"/>
        <v>1005.92</v>
      </c>
      <c r="F412" s="8">
        <f t="shared" si="69"/>
        <v>1005.92</v>
      </c>
      <c r="G412" s="8">
        <v>5</v>
      </c>
      <c r="H412" s="20" t="s">
        <v>1595</v>
      </c>
      <c r="I412" s="8">
        <f t="shared" si="70"/>
        <v>0.0337</v>
      </c>
      <c r="J412" s="26">
        <v>33.7</v>
      </c>
      <c r="K412" s="18"/>
      <c r="L412" s="11">
        <f t="shared" si="71"/>
        <v>0</v>
      </c>
      <c r="M412" s="11">
        <f t="shared" si="72"/>
        <v>0.0337</v>
      </c>
    </row>
    <row r="413" spans="1:13" s="6" customFormat="1" ht="38.25">
      <c r="A413" s="11">
        <v>400</v>
      </c>
      <c r="B413" s="8" t="s">
        <v>19</v>
      </c>
      <c r="C413" s="8" t="s">
        <v>20</v>
      </c>
      <c r="D413" s="25" t="s">
        <v>1676</v>
      </c>
      <c r="E413" s="8">
        <f t="shared" si="69"/>
        <v>1172.87</v>
      </c>
      <c r="F413" s="8">
        <f t="shared" si="69"/>
        <v>1172.87</v>
      </c>
      <c r="G413" s="8">
        <v>6</v>
      </c>
      <c r="H413" s="20" t="s">
        <v>298</v>
      </c>
      <c r="I413" s="8">
        <f t="shared" si="70"/>
        <v>0.001</v>
      </c>
      <c r="J413" s="26">
        <v>1</v>
      </c>
      <c r="K413" s="18"/>
      <c r="L413" s="11">
        <f t="shared" si="71"/>
        <v>0</v>
      </c>
      <c r="M413" s="11">
        <f t="shared" si="72"/>
        <v>0.001</v>
      </c>
    </row>
    <row r="414" spans="1:13" s="6" customFormat="1" ht="25.5">
      <c r="A414" s="11">
        <v>401</v>
      </c>
      <c r="B414" s="8" t="s">
        <v>19</v>
      </c>
      <c r="C414" s="8" t="s">
        <v>20</v>
      </c>
      <c r="D414" s="25" t="s">
        <v>1527</v>
      </c>
      <c r="E414" s="8">
        <f t="shared" si="69"/>
        <v>1172.87</v>
      </c>
      <c r="F414" s="8">
        <f t="shared" si="69"/>
        <v>1172.87</v>
      </c>
      <c r="G414" s="8">
        <v>6</v>
      </c>
      <c r="H414" s="20" t="s">
        <v>1513</v>
      </c>
      <c r="I414" s="8">
        <f t="shared" si="70"/>
        <v>0.001</v>
      </c>
      <c r="J414" s="26">
        <v>1</v>
      </c>
      <c r="K414" s="18"/>
      <c r="L414" s="11">
        <f t="shared" si="71"/>
        <v>0</v>
      </c>
      <c r="M414" s="11">
        <f t="shared" si="72"/>
        <v>0.001</v>
      </c>
    </row>
    <row r="415" spans="1:13" s="6" customFormat="1" ht="25.5">
      <c r="A415" s="11">
        <v>402</v>
      </c>
      <c r="B415" s="8" t="s">
        <v>19</v>
      </c>
      <c r="C415" s="8" t="s">
        <v>20</v>
      </c>
      <c r="D415" s="25" t="s">
        <v>1289</v>
      </c>
      <c r="E415" s="8">
        <f t="shared" si="69"/>
        <v>1172.87</v>
      </c>
      <c r="F415" s="8">
        <f t="shared" si="69"/>
        <v>1172.87</v>
      </c>
      <c r="G415" s="8">
        <v>6</v>
      </c>
      <c r="H415" s="20" t="s">
        <v>299</v>
      </c>
      <c r="I415" s="8">
        <f t="shared" si="70"/>
        <v>0.0005</v>
      </c>
      <c r="J415" s="26">
        <v>0.5</v>
      </c>
      <c r="K415" s="18"/>
      <c r="L415" s="11">
        <f t="shared" si="71"/>
        <v>0</v>
      </c>
      <c r="M415" s="11">
        <f t="shared" si="72"/>
        <v>0.0005</v>
      </c>
    </row>
    <row r="416" spans="1:13" s="6" customFormat="1" ht="25.5">
      <c r="A416" s="11">
        <v>403</v>
      </c>
      <c r="B416" s="8" t="s">
        <v>19</v>
      </c>
      <c r="C416" s="8" t="s">
        <v>20</v>
      </c>
      <c r="D416" s="25" t="s">
        <v>817</v>
      </c>
      <c r="E416" s="8">
        <f t="shared" si="69"/>
        <v>1172.87</v>
      </c>
      <c r="F416" s="8">
        <f t="shared" si="69"/>
        <v>1172.87</v>
      </c>
      <c r="G416" s="8">
        <v>6</v>
      </c>
      <c r="H416" s="20" t="s">
        <v>300</v>
      </c>
      <c r="I416" s="8">
        <f t="shared" si="70"/>
        <v>0.002</v>
      </c>
      <c r="J416" s="26">
        <v>2</v>
      </c>
      <c r="K416" s="18">
        <v>1.13</v>
      </c>
      <c r="L416" s="11">
        <f t="shared" si="71"/>
        <v>0.00113</v>
      </c>
      <c r="M416" s="11">
        <f t="shared" si="72"/>
        <v>0.0008700000000000001</v>
      </c>
    </row>
    <row r="417" spans="1:13" s="6" customFormat="1" ht="25.5">
      <c r="A417" s="11">
        <v>404</v>
      </c>
      <c r="B417" s="8" t="s">
        <v>19</v>
      </c>
      <c r="C417" s="8" t="s">
        <v>20</v>
      </c>
      <c r="D417" s="25" t="s">
        <v>818</v>
      </c>
      <c r="E417" s="8">
        <f t="shared" si="69"/>
        <v>1172.87</v>
      </c>
      <c r="F417" s="8">
        <f t="shared" si="69"/>
        <v>1172.87</v>
      </c>
      <c r="G417" s="8">
        <v>6</v>
      </c>
      <c r="H417" s="20" t="s">
        <v>301</v>
      </c>
      <c r="I417" s="8">
        <f t="shared" si="70"/>
        <v>0.001</v>
      </c>
      <c r="J417" s="26">
        <v>1</v>
      </c>
      <c r="K417" s="18"/>
      <c r="L417" s="11">
        <f t="shared" si="71"/>
        <v>0</v>
      </c>
      <c r="M417" s="11">
        <f t="shared" si="72"/>
        <v>0.001</v>
      </c>
    </row>
    <row r="418" spans="1:13" s="6" customFormat="1" ht="25.5">
      <c r="A418" s="11">
        <v>405</v>
      </c>
      <c r="B418" s="8" t="s">
        <v>19</v>
      </c>
      <c r="C418" s="8" t="s">
        <v>20</v>
      </c>
      <c r="D418" s="25" t="s">
        <v>1290</v>
      </c>
      <c r="E418" s="8">
        <f aca="true" t="shared" si="73" ref="E418:F477">IF($G418=3,$P$5,0)+IF($G418=4,$P$6,0)+IF($G418=5,$P$7,0)+IF($G418=6,$P$8,0)+IF($G418=7,$P$9,0)+IF($G418=8,$P$10,0)</f>
        <v>1172.87</v>
      </c>
      <c r="F418" s="8">
        <f t="shared" si="73"/>
        <v>1172.87</v>
      </c>
      <c r="G418" s="8">
        <v>6</v>
      </c>
      <c r="H418" s="20" t="s">
        <v>302</v>
      </c>
      <c r="I418" s="8">
        <f t="shared" si="70"/>
        <v>0.001</v>
      </c>
      <c r="J418" s="26">
        <v>1</v>
      </c>
      <c r="K418" s="18"/>
      <c r="L418" s="11">
        <f t="shared" si="71"/>
        <v>0</v>
      </c>
      <c r="M418" s="11">
        <f t="shared" si="72"/>
        <v>0.001</v>
      </c>
    </row>
    <row r="419" spans="1:13" s="6" customFormat="1" ht="25.5">
      <c r="A419" s="11">
        <v>406</v>
      </c>
      <c r="B419" s="8" t="s">
        <v>19</v>
      </c>
      <c r="C419" s="8" t="s">
        <v>20</v>
      </c>
      <c r="D419" s="25" t="s">
        <v>1677</v>
      </c>
      <c r="E419" s="8">
        <f t="shared" si="73"/>
        <v>1172.87</v>
      </c>
      <c r="F419" s="8">
        <f t="shared" si="73"/>
        <v>1172.87</v>
      </c>
      <c r="G419" s="8">
        <v>6</v>
      </c>
      <c r="H419" s="20" t="s">
        <v>1192</v>
      </c>
      <c r="I419" s="8">
        <f t="shared" si="70"/>
        <v>0.004</v>
      </c>
      <c r="J419" s="26">
        <v>4</v>
      </c>
      <c r="K419" s="18"/>
      <c r="L419" s="11">
        <f t="shared" si="71"/>
        <v>0</v>
      </c>
      <c r="M419" s="11">
        <f t="shared" si="72"/>
        <v>0.004</v>
      </c>
    </row>
    <row r="420" spans="1:13" s="6" customFormat="1" ht="25.5">
      <c r="A420" s="11">
        <v>407</v>
      </c>
      <c r="B420" s="8" t="s">
        <v>19</v>
      </c>
      <c r="C420" s="8" t="s">
        <v>20</v>
      </c>
      <c r="D420" s="25" t="s">
        <v>819</v>
      </c>
      <c r="E420" s="8">
        <f t="shared" si="73"/>
        <v>1172.87</v>
      </c>
      <c r="F420" s="8">
        <f t="shared" si="73"/>
        <v>1172.87</v>
      </c>
      <c r="G420" s="8">
        <v>6</v>
      </c>
      <c r="H420" s="20" t="s">
        <v>303</v>
      </c>
      <c r="I420" s="8">
        <f t="shared" si="70"/>
        <v>0.002</v>
      </c>
      <c r="J420" s="26">
        <v>2</v>
      </c>
      <c r="K420" s="18">
        <v>0.16</v>
      </c>
      <c r="L420" s="11">
        <f t="shared" si="71"/>
        <v>0.00016</v>
      </c>
      <c r="M420" s="11">
        <f t="shared" si="72"/>
        <v>0.00184</v>
      </c>
    </row>
    <row r="421" spans="1:13" s="6" customFormat="1" ht="25.5">
      <c r="A421" s="11">
        <v>408</v>
      </c>
      <c r="B421" s="8" t="s">
        <v>19</v>
      </c>
      <c r="C421" s="8" t="s">
        <v>20</v>
      </c>
      <c r="D421" s="25" t="s">
        <v>1810</v>
      </c>
      <c r="E421" s="8">
        <f t="shared" si="73"/>
        <v>1172.87</v>
      </c>
      <c r="F421" s="8">
        <f t="shared" si="73"/>
        <v>1172.87</v>
      </c>
      <c r="G421" s="8">
        <v>6</v>
      </c>
      <c r="H421" s="20" t="s">
        <v>208</v>
      </c>
      <c r="I421" s="8">
        <f t="shared" si="70"/>
        <v>0.0032</v>
      </c>
      <c r="J421" s="26">
        <v>3.2</v>
      </c>
      <c r="K421" s="18"/>
      <c r="L421" s="11">
        <f t="shared" si="71"/>
        <v>0</v>
      </c>
      <c r="M421" s="11">
        <f t="shared" si="72"/>
        <v>0.0032</v>
      </c>
    </row>
    <row r="422" spans="1:13" s="6" customFormat="1" ht="25.5">
      <c r="A422" s="11">
        <v>409</v>
      </c>
      <c r="B422" s="8" t="s">
        <v>19</v>
      </c>
      <c r="C422" s="8" t="s">
        <v>20</v>
      </c>
      <c r="D422" s="25" t="s">
        <v>1291</v>
      </c>
      <c r="E422" s="8">
        <f t="shared" si="73"/>
        <v>1172.87</v>
      </c>
      <c r="F422" s="8">
        <f t="shared" si="73"/>
        <v>1172.87</v>
      </c>
      <c r="G422" s="8">
        <v>6</v>
      </c>
      <c r="H422" s="20" t="s">
        <v>208</v>
      </c>
      <c r="I422" s="8">
        <f t="shared" si="70"/>
        <v>0.0045</v>
      </c>
      <c r="J422" s="26">
        <v>4.5</v>
      </c>
      <c r="K422" s="18">
        <v>0.23</v>
      </c>
      <c r="L422" s="11">
        <f t="shared" si="71"/>
        <v>0.00023</v>
      </c>
      <c r="M422" s="11">
        <f t="shared" si="72"/>
        <v>0.0042699999999999995</v>
      </c>
    </row>
    <row r="423" spans="1:13" s="6" customFormat="1" ht="25.5">
      <c r="A423" s="11">
        <v>410</v>
      </c>
      <c r="B423" s="8" t="s">
        <v>19</v>
      </c>
      <c r="C423" s="8" t="s">
        <v>20</v>
      </c>
      <c r="D423" s="25" t="s">
        <v>1292</v>
      </c>
      <c r="E423" s="8">
        <f t="shared" si="73"/>
        <v>1172.87</v>
      </c>
      <c r="F423" s="8">
        <f t="shared" si="73"/>
        <v>1172.87</v>
      </c>
      <c r="G423" s="8">
        <v>6</v>
      </c>
      <c r="H423" s="20" t="s">
        <v>305</v>
      </c>
      <c r="I423" s="8">
        <f t="shared" si="70"/>
        <v>0.0005</v>
      </c>
      <c r="J423" s="26">
        <v>0.5</v>
      </c>
      <c r="K423" s="18"/>
      <c r="L423" s="11">
        <f t="shared" si="71"/>
        <v>0</v>
      </c>
      <c r="M423" s="11">
        <f t="shared" si="72"/>
        <v>0.0005</v>
      </c>
    </row>
    <row r="424" spans="1:13" s="6" customFormat="1" ht="25.5">
      <c r="A424" s="11">
        <v>411</v>
      </c>
      <c r="B424" s="8" t="s">
        <v>19</v>
      </c>
      <c r="C424" s="8" t="s">
        <v>20</v>
      </c>
      <c r="D424" s="25" t="s">
        <v>1293</v>
      </c>
      <c r="E424" s="8">
        <f t="shared" si="73"/>
        <v>1172.87</v>
      </c>
      <c r="F424" s="8">
        <f t="shared" si="73"/>
        <v>1172.87</v>
      </c>
      <c r="G424" s="8">
        <v>6</v>
      </c>
      <c r="H424" s="20" t="s">
        <v>1033</v>
      </c>
      <c r="I424" s="8">
        <f t="shared" si="70"/>
        <v>0.001</v>
      </c>
      <c r="J424" s="26">
        <v>1</v>
      </c>
      <c r="K424" s="18"/>
      <c r="L424" s="11">
        <f t="shared" si="71"/>
        <v>0</v>
      </c>
      <c r="M424" s="11">
        <f t="shared" si="72"/>
        <v>0.001</v>
      </c>
    </row>
    <row r="425" spans="1:13" s="6" customFormat="1" ht="25.5">
      <c r="A425" s="11">
        <v>412</v>
      </c>
      <c r="B425" s="8" t="s">
        <v>19</v>
      </c>
      <c r="C425" s="8" t="s">
        <v>20</v>
      </c>
      <c r="D425" s="25" t="s">
        <v>790</v>
      </c>
      <c r="E425" s="8">
        <f t="shared" si="73"/>
        <v>1172.87</v>
      </c>
      <c r="F425" s="8">
        <f t="shared" si="73"/>
        <v>1172.87</v>
      </c>
      <c r="G425" s="8">
        <v>6</v>
      </c>
      <c r="H425" s="20" t="s">
        <v>175</v>
      </c>
      <c r="I425" s="8">
        <f t="shared" si="70"/>
        <v>0.002</v>
      </c>
      <c r="J425" s="26">
        <v>2</v>
      </c>
      <c r="K425" s="18">
        <v>0.09</v>
      </c>
      <c r="L425" s="11">
        <f t="shared" si="71"/>
        <v>8.999999999999999E-05</v>
      </c>
      <c r="M425" s="11">
        <f t="shared" si="72"/>
        <v>0.00191</v>
      </c>
    </row>
    <row r="426" spans="1:13" s="6" customFormat="1" ht="25.5">
      <c r="A426" s="11">
        <v>413</v>
      </c>
      <c r="B426" s="8" t="s">
        <v>19</v>
      </c>
      <c r="C426" s="8" t="s">
        <v>20</v>
      </c>
      <c r="D426" s="25" t="s">
        <v>821</v>
      </c>
      <c r="E426" s="8">
        <f t="shared" si="73"/>
        <v>1172.87</v>
      </c>
      <c r="F426" s="8">
        <f t="shared" si="73"/>
        <v>1172.87</v>
      </c>
      <c r="G426" s="8">
        <v>6</v>
      </c>
      <c r="H426" s="20" t="s">
        <v>306</v>
      </c>
      <c r="I426" s="8">
        <f t="shared" si="70"/>
        <v>0.0003</v>
      </c>
      <c r="J426" s="26">
        <v>0.3</v>
      </c>
      <c r="K426" s="18">
        <v>0.13</v>
      </c>
      <c r="L426" s="11">
        <f t="shared" si="71"/>
        <v>0.00013000000000000002</v>
      </c>
      <c r="M426" s="11">
        <f t="shared" si="72"/>
        <v>0.00016999999999999996</v>
      </c>
    </row>
    <row r="427" spans="1:13" s="6" customFormat="1" ht="25.5">
      <c r="A427" s="11">
        <v>414</v>
      </c>
      <c r="B427" s="8" t="s">
        <v>19</v>
      </c>
      <c r="C427" s="8" t="s">
        <v>20</v>
      </c>
      <c r="D427" s="25" t="s">
        <v>308</v>
      </c>
      <c r="E427" s="8">
        <f t="shared" si="73"/>
        <v>1172.87</v>
      </c>
      <c r="F427" s="8">
        <f t="shared" si="73"/>
        <v>1172.87</v>
      </c>
      <c r="G427" s="8">
        <v>6</v>
      </c>
      <c r="H427" s="20" t="s">
        <v>307</v>
      </c>
      <c r="I427" s="8">
        <f t="shared" si="70"/>
        <v>0.0005</v>
      </c>
      <c r="J427" s="26">
        <v>0.5</v>
      </c>
      <c r="K427" s="18"/>
      <c r="L427" s="11">
        <f t="shared" si="71"/>
        <v>0</v>
      </c>
      <c r="M427" s="11">
        <f t="shared" si="72"/>
        <v>0.0005</v>
      </c>
    </row>
    <row r="428" spans="1:13" s="6" customFormat="1" ht="25.5">
      <c r="A428" s="11">
        <v>415</v>
      </c>
      <c r="B428" s="8" t="s">
        <v>19</v>
      </c>
      <c r="C428" s="8" t="s">
        <v>20</v>
      </c>
      <c r="D428" s="25" t="s">
        <v>309</v>
      </c>
      <c r="E428" s="8">
        <f t="shared" si="73"/>
        <v>1172.87</v>
      </c>
      <c r="F428" s="8">
        <f t="shared" si="73"/>
        <v>1172.87</v>
      </c>
      <c r="G428" s="8">
        <v>6</v>
      </c>
      <c r="H428" s="20" t="s">
        <v>307</v>
      </c>
      <c r="I428" s="8">
        <f t="shared" si="70"/>
        <v>0.0005</v>
      </c>
      <c r="J428" s="26">
        <v>0.5</v>
      </c>
      <c r="K428" s="18"/>
      <c r="L428" s="11">
        <f t="shared" si="71"/>
        <v>0</v>
      </c>
      <c r="M428" s="11">
        <f t="shared" si="72"/>
        <v>0.0005</v>
      </c>
    </row>
    <row r="429" spans="1:13" s="6" customFormat="1" ht="25.5">
      <c r="A429" s="11">
        <v>416</v>
      </c>
      <c r="B429" s="8" t="s">
        <v>19</v>
      </c>
      <c r="C429" s="8" t="s">
        <v>20</v>
      </c>
      <c r="D429" s="25" t="s">
        <v>1678</v>
      </c>
      <c r="E429" s="8">
        <f t="shared" si="73"/>
        <v>1172.87</v>
      </c>
      <c r="F429" s="8">
        <f t="shared" si="73"/>
        <v>1172.87</v>
      </c>
      <c r="G429" s="8">
        <v>6</v>
      </c>
      <c r="H429" s="20" t="s">
        <v>1170</v>
      </c>
      <c r="I429" s="8">
        <f t="shared" si="70"/>
        <v>0.001</v>
      </c>
      <c r="J429" s="26">
        <v>1</v>
      </c>
      <c r="K429" s="18"/>
      <c r="L429" s="11">
        <f t="shared" si="71"/>
        <v>0</v>
      </c>
      <c r="M429" s="11">
        <f t="shared" si="72"/>
        <v>0.001</v>
      </c>
    </row>
    <row r="430" spans="1:13" s="6" customFormat="1" ht="25.5">
      <c r="A430" s="11">
        <v>417</v>
      </c>
      <c r="B430" s="8" t="s">
        <v>19</v>
      </c>
      <c r="C430" s="8" t="s">
        <v>20</v>
      </c>
      <c r="D430" s="25" t="s">
        <v>822</v>
      </c>
      <c r="E430" s="8">
        <f t="shared" si="73"/>
        <v>1172.87</v>
      </c>
      <c r="F430" s="8">
        <f t="shared" si="73"/>
        <v>1172.87</v>
      </c>
      <c r="G430" s="8">
        <v>6</v>
      </c>
      <c r="H430" s="20" t="s">
        <v>310</v>
      </c>
      <c r="I430" s="8">
        <f t="shared" si="70"/>
        <v>0.003</v>
      </c>
      <c r="J430" s="26">
        <v>3</v>
      </c>
      <c r="K430" s="18">
        <v>2.04</v>
      </c>
      <c r="L430" s="11">
        <f t="shared" si="71"/>
        <v>0.00204</v>
      </c>
      <c r="M430" s="11">
        <f t="shared" si="72"/>
        <v>0.0009599999999999999</v>
      </c>
    </row>
    <row r="431" spans="1:13" s="6" customFormat="1" ht="38.25">
      <c r="A431" s="11">
        <v>418</v>
      </c>
      <c r="B431" s="8" t="s">
        <v>19</v>
      </c>
      <c r="C431" s="8" t="s">
        <v>20</v>
      </c>
      <c r="D431" s="25" t="s">
        <v>1295</v>
      </c>
      <c r="E431" s="8">
        <f t="shared" si="73"/>
        <v>1172.87</v>
      </c>
      <c r="F431" s="8">
        <f t="shared" si="73"/>
        <v>1172.87</v>
      </c>
      <c r="G431" s="8">
        <v>6</v>
      </c>
      <c r="H431" s="20" t="s">
        <v>98</v>
      </c>
      <c r="I431" s="8">
        <f t="shared" si="70"/>
        <v>0.001</v>
      </c>
      <c r="J431" s="26">
        <v>1</v>
      </c>
      <c r="K431" s="18"/>
      <c r="L431" s="11">
        <f t="shared" si="71"/>
        <v>0</v>
      </c>
      <c r="M431" s="11">
        <f t="shared" si="72"/>
        <v>0.001</v>
      </c>
    </row>
    <row r="432" spans="1:13" s="6" customFormat="1" ht="25.5">
      <c r="A432" s="11">
        <v>419</v>
      </c>
      <c r="B432" s="8" t="s">
        <v>19</v>
      </c>
      <c r="C432" s="8" t="s">
        <v>20</v>
      </c>
      <c r="D432" s="25" t="s">
        <v>1296</v>
      </c>
      <c r="E432" s="8">
        <f t="shared" si="73"/>
        <v>1172.87</v>
      </c>
      <c r="F432" s="8">
        <f t="shared" si="73"/>
        <v>1172.87</v>
      </c>
      <c r="G432" s="8">
        <v>6</v>
      </c>
      <c r="H432" s="20" t="s">
        <v>1514</v>
      </c>
      <c r="I432" s="8">
        <f t="shared" si="70"/>
        <v>0.002</v>
      </c>
      <c r="J432" s="26">
        <v>2</v>
      </c>
      <c r="K432" s="18"/>
      <c r="L432" s="11">
        <f t="shared" si="71"/>
        <v>0</v>
      </c>
      <c r="M432" s="11">
        <f t="shared" si="72"/>
        <v>0.002</v>
      </c>
    </row>
    <row r="433" spans="1:13" s="6" customFormat="1" ht="25.5">
      <c r="A433" s="11">
        <v>420</v>
      </c>
      <c r="B433" s="8" t="s">
        <v>19</v>
      </c>
      <c r="C433" s="8" t="s">
        <v>20</v>
      </c>
      <c r="D433" s="25" t="s">
        <v>1297</v>
      </c>
      <c r="E433" s="8">
        <f t="shared" si="73"/>
        <v>1172.87</v>
      </c>
      <c r="F433" s="8">
        <f t="shared" si="73"/>
        <v>1172.87</v>
      </c>
      <c r="G433" s="8">
        <v>6</v>
      </c>
      <c r="H433" s="20" t="s">
        <v>311</v>
      </c>
      <c r="I433" s="8">
        <f t="shared" si="70"/>
        <v>0.001</v>
      </c>
      <c r="J433" s="26">
        <v>1</v>
      </c>
      <c r="K433" s="18">
        <v>0.75</v>
      </c>
      <c r="L433" s="11">
        <f t="shared" si="71"/>
        <v>0.00075</v>
      </c>
      <c r="M433" s="11">
        <f t="shared" si="72"/>
        <v>0.00025</v>
      </c>
    </row>
    <row r="434" spans="1:13" s="6" customFormat="1" ht="25.5">
      <c r="A434" s="11">
        <v>421</v>
      </c>
      <c r="B434" s="8" t="s">
        <v>19</v>
      </c>
      <c r="C434" s="8" t="s">
        <v>20</v>
      </c>
      <c r="D434" s="25" t="s">
        <v>1298</v>
      </c>
      <c r="E434" s="8">
        <f t="shared" si="73"/>
        <v>1172.87</v>
      </c>
      <c r="F434" s="8">
        <f t="shared" si="73"/>
        <v>1172.87</v>
      </c>
      <c r="G434" s="8">
        <v>6</v>
      </c>
      <c r="H434" s="20" t="s">
        <v>312</v>
      </c>
      <c r="I434" s="8">
        <f t="shared" si="70"/>
        <v>0.001</v>
      </c>
      <c r="J434" s="26">
        <v>1</v>
      </c>
      <c r="K434" s="18"/>
      <c r="L434" s="11">
        <f t="shared" si="71"/>
        <v>0</v>
      </c>
      <c r="M434" s="11">
        <f t="shared" si="72"/>
        <v>0.001</v>
      </c>
    </row>
    <row r="435" spans="1:13" s="6" customFormat="1" ht="25.5">
      <c r="A435" s="11">
        <v>422</v>
      </c>
      <c r="B435" s="8" t="s">
        <v>19</v>
      </c>
      <c r="C435" s="8" t="s">
        <v>20</v>
      </c>
      <c r="D435" s="25" t="s">
        <v>824</v>
      </c>
      <c r="E435" s="8">
        <f t="shared" si="73"/>
        <v>1172.87</v>
      </c>
      <c r="F435" s="8">
        <f t="shared" si="73"/>
        <v>1172.87</v>
      </c>
      <c r="G435" s="8">
        <v>6</v>
      </c>
      <c r="H435" s="20" t="s">
        <v>313</v>
      </c>
      <c r="I435" s="8">
        <f t="shared" si="70"/>
        <v>0.0005</v>
      </c>
      <c r="J435" s="26">
        <v>0.5</v>
      </c>
      <c r="K435" s="18"/>
      <c r="L435" s="11">
        <f t="shared" si="71"/>
        <v>0</v>
      </c>
      <c r="M435" s="11">
        <f t="shared" si="72"/>
        <v>0.0005</v>
      </c>
    </row>
    <row r="436" spans="1:13" s="6" customFormat="1" ht="25.5">
      <c r="A436" s="11">
        <v>423</v>
      </c>
      <c r="B436" s="8" t="s">
        <v>19</v>
      </c>
      <c r="C436" s="8" t="s">
        <v>20</v>
      </c>
      <c r="D436" s="25" t="s">
        <v>825</v>
      </c>
      <c r="E436" s="8">
        <f t="shared" si="73"/>
        <v>1172.87</v>
      </c>
      <c r="F436" s="8">
        <f t="shared" si="73"/>
        <v>1172.87</v>
      </c>
      <c r="G436" s="8">
        <v>6</v>
      </c>
      <c r="H436" s="20" t="s">
        <v>314</v>
      </c>
      <c r="I436" s="8">
        <f t="shared" si="70"/>
        <v>0.001</v>
      </c>
      <c r="J436" s="26">
        <v>1</v>
      </c>
      <c r="K436" s="18"/>
      <c r="L436" s="11">
        <f t="shared" si="71"/>
        <v>0</v>
      </c>
      <c r="M436" s="11">
        <f t="shared" si="72"/>
        <v>0.001</v>
      </c>
    </row>
    <row r="437" spans="1:13" s="6" customFormat="1" ht="25.5">
      <c r="A437" s="11">
        <v>424</v>
      </c>
      <c r="B437" s="8" t="s">
        <v>19</v>
      </c>
      <c r="C437" s="8" t="s">
        <v>20</v>
      </c>
      <c r="D437" s="25" t="s">
        <v>980</v>
      </c>
      <c r="E437" s="8">
        <f t="shared" si="73"/>
        <v>1172.87</v>
      </c>
      <c r="F437" s="8">
        <f t="shared" si="73"/>
        <v>1172.87</v>
      </c>
      <c r="G437" s="8">
        <v>6</v>
      </c>
      <c r="H437" s="20" t="s">
        <v>377</v>
      </c>
      <c r="I437" s="8">
        <f t="shared" si="70"/>
        <v>0.001</v>
      </c>
      <c r="J437" s="26">
        <v>1</v>
      </c>
      <c r="K437" s="18"/>
      <c r="L437" s="11">
        <f t="shared" si="71"/>
        <v>0</v>
      </c>
      <c r="M437" s="11">
        <f t="shared" si="72"/>
        <v>0.001</v>
      </c>
    </row>
    <row r="438" spans="1:13" s="6" customFormat="1" ht="25.5">
      <c r="A438" s="11">
        <v>425</v>
      </c>
      <c r="B438" s="8" t="s">
        <v>19</v>
      </c>
      <c r="C438" s="8" t="s">
        <v>20</v>
      </c>
      <c r="D438" s="25" t="s">
        <v>1299</v>
      </c>
      <c r="E438" s="8">
        <f t="shared" si="73"/>
        <v>1172.87</v>
      </c>
      <c r="F438" s="8">
        <f t="shared" si="73"/>
        <v>1172.87</v>
      </c>
      <c r="G438" s="8">
        <v>6</v>
      </c>
      <c r="H438" s="20" t="s">
        <v>315</v>
      </c>
      <c r="I438" s="8">
        <f t="shared" si="70"/>
        <v>0.003</v>
      </c>
      <c r="J438" s="26">
        <v>3</v>
      </c>
      <c r="K438" s="18"/>
      <c r="L438" s="11">
        <f t="shared" si="71"/>
        <v>0</v>
      </c>
      <c r="M438" s="11">
        <f t="shared" si="72"/>
        <v>0.003</v>
      </c>
    </row>
    <row r="439" spans="1:13" s="6" customFormat="1" ht="25.5">
      <c r="A439" s="11">
        <v>426</v>
      </c>
      <c r="B439" s="8" t="s">
        <v>19</v>
      </c>
      <c r="C439" s="8" t="s">
        <v>20</v>
      </c>
      <c r="D439" s="25" t="s">
        <v>826</v>
      </c>
      <c r="E439" s="8">
        <f t="shared" si="73"/>
        <v>1172.87</v>
      </c>
      <c r="F439" s="8">
        <f t="shared" si="73"/>
        <v>1172.87</v>
      </c>
      <c r="G439" s="8">
        <v>6</v>
      </c>
      <c r="H439" s="20" t="s">
        <v>316</v>
      </c>
      <c r="I439" s="8">
        <f t="shared" si="70"/>
        <v>0.0012</v>
      </c>
      <c r="J439" s="26">
        <v>1.2</v>
      </c>
      <c r="K439" s="18"/>
      <c r="L439" s="11">
        <f t="shared" si="71"/>
        <v>0</v>
      </c>
      <c r="M439" s="11">
        <f t="shared" si="72"/>
        <v>0.0012</v>
      </c>
    </row>
    <row r="440" spans="1:13" s="6" customFormat="1" ht="25.5">
      <c r="A440" s="11">
        <v>427</v>
      </c>
      <c r="B440" s="8" t="s">
        <v>19</v>
      </c>
      <c r="C440" s="8" t="s">
        <v>20</v>
      </c>
      <c r="D440" s="25" t="s">
        <v>1300</v>
      </c>
      <c r="E440" s="8">
        <f t="shared" si="73"/>
        <v>1172.87</v>
      </c>
      <c r="F440" s="8">
        <f t="shared" si="73"/>
        <v>1172.87</v>
      </c>
      <c r="G440" s="8">
        <v>6</v>
      </c>
      <c r="H440" s="20" t="s">
        <v>317</v>
      </c>
      <c r="I440" s="8">
        <f t="shared" si="70"/>
        <v>0.001</v>
      </c>
      <c r="J440" s="26">
        <v>1</v>
      </c>
      <c r="K440" s="18"/>
      <c r="L440" s="11">
        <f t="shared" si="71"/>
        <v>0</v>
      </c>
      <c r="M440" s="11">
        <f t="shared" si="72"/>
        <v>0.001</v>
      </c>
    </row>
    <row r="441" spans="1:13" s="6" customFormat="1" ht="25.5">
      <c r="A441" s="11">
        <v>428</v>
      </c>
      <c r="B441" s="8" t="s">
        <v>19</v>
      </c>
      <c r="C441" s="8" t="s">
        <v>20</v>
      </c>
      <c r="D441" s="25" t="s">
        <v>827</v>
      </c>
      <c r="E441" s="8">
        <f t="shared" si="73"/>
        <v>1172.87</v>
      </c>
      <c r="F441" s="8">
        <f t="shared" si="73"/>
        <v>1172.87</v>
      </c>
      <c r="G441" s="8">
        <v>6</v>
      </c>
      <c r="H441" s="20" t="s">
        <v>318</v>
      </c>
      <c r="I441" s="8">
        <f t="shared" si="70"/>
        <v>0.0005</v>
      </c>
      <c r="J441" s="26">
        <v>0.5</v>
      </c>
      <c r="K441" s="18"/>
      <c r="L441" s="11">
        <f t="shared" si="71"/>
        <v>0</v>
      </c>
      <c r="M441" s="11">
        <f t="shared" si="72"/>
        <v>0.0005</v>
      </c>
    </row>
    <row r="442" spans="1:13" s="6" customFormat="1" ht="25.5">
      <c r="A442" s="11">
        <v>429</v>
      </c>
      <c r="B442" s="8" t="s">
        <v>19</v>
      </c>
      <c r="C442" s="8" t="s">
        <v>20</v>
      </c>
      <c r="D442" s="25" t="s">
        <v>828</v>
      </c>
      <c r="E442" s="8">
        <f t="shared" si="73"/>
        <v>1172.87</v>
      </c>
      <c r="F442" s="8">
        <f t="shared" si="73"/>
        <v>1172.87</v>
      </c>
      <c r="G442" s="8">
        <v>6</v>
      </c>
      <c r="H442" s="20" t="s">
        <v>319</v>
      </c>
      <c r="I442" s="8">
        <f t="shared" si="70"/>
        <v>0.003</v>
      </c>
      <c r="J442" s="26">
        <v>3</v>
      </c>
      <c r="K442" s="18">
        <v>0.3</v>
      </c>
      <c r="L442" s="11">
        <f t="shared" si="71"/>
        <v>0.0003</v>
      </c>
      <c r="M442" s="11">
        <f t="shared" si="72"/>
        <v>0.0027</v>
      </c>
    </row>
    <row r="443" spans="1:13" s="6" customFormat="1" ht="25.5">
      <c r="A443" s="11">
        <v>430</v>
      </c>
      <c r="B443" s="8" t="s">
        <v>19</v>
      </c>
      <c r="C443" s="8" t="s">
        <v>20</v>
      </c>
      <c r="D443" s="25" t="s">
        <v>993</v>
      </c>
      <c r="E443" s="8">
        <f t="shared" si="73"/>
        <v>1172.87</v>
      </c>
      <c r="F443" s="8">
        <f t="shared" si="73"/>
        <v>1172.87</v>
      </c>
      <c r="G443" s="8">
        <v>6</v>
      </c>
      <c r="H443" s="20" t="s">
        <v>1034</v>
      </c>
      <c r="I443" s="8">
        <f t="shared" si="70"/>
        <v>0.0017</v>
      </c>
      <c r="J443" s="26">
        <v>1.7</v>
      </c>
      <c r="K443" s="18">
        <v>0.04</v>
      </c>
      <c r="L443" s="11">
        <f t="shared" si="71"/>
        <v>4E-05</v>
      </c>
      <c r="M443" s="11">
        <f t="shared" si="72"/>
        <v>0.0016599999999999998</v>
      </c>
    </row>
    <row r="444" spans="1:13" s="6" customFormat="1" ht="25.5">
      <c r="A444" s="11">
        <v>431</v>
      </c>
      <c r="B444" s="8" t="s">
        <v>19</v>
      </c>
      <c r="C444" s="8" t="s">
        <v>20</v>
      </c>
      <c r="D444" s="25" t="s">
        <v>1301</v>
      </c>
      <c r="E444" s="8">
        <f t="shared" si="73"/>
        <v>1172.87</v>
      </c>
      <c r="F444" s="8">
        <f t="shared" si="73"/>
        <v>1172.87</v>
      </c>
      <c r="G444" s="8">
        <v>6</v>
      </c>
      <c r="H444" s="20" t="s">
        <v>320</v>
      </c>
      <c r="I444" s="8">
        <f aca="true" t="shared" si="74" ref="I444:I507">J444/1000</f>
        <v>0.0003</v>
      </c>
      <c r="J444" s="26">
        <v>0.3</v>
      </c>
      <c r="K444" s="18"/>
      <c r="L444" s="11">
        <f aca="true" t="shared" si="75" ref="L444:L507">K444/1000</f>
        <v>0</v>
      </c>
      <c r="M444" s="11">
        <f aca="true" t="shared" si="76" ref="M444:M507">I444-L444</f>
        <v>0.0003</v>
      </c>
    </row>
    <row r="445" spans="1:13" s="6" customFormat="1" ht="38.25">
      <c r="A445" s="11">
        <v>432</v>
      </c>
      <c r="B445" s="8" t="s">
        <v>19</v>
      </c>
      <c r="C445" s="8" t="s">
        <v>20</v>
      </c>
      <c r="D445" s="25" t="s">
        <v>1679</v>
      </c>
      <c r="E445" s="8">
        <f t="shared" si="73"/>
        <v>1172.87</v>
      </c>
      <c r="F445" s="8">
        <f t="shared" si="73"/>
        <v>1172.87</v>
      </c>
      <c r="G445" s="8">
        <v>6</v>
      </c>
      <c r="H445" s="20" t="s">
        <v>1617</v>
      </c>
      <c r="I445" s="8">
        <f t="shared" si="74"/>
        <v>0.0046</v>
      </c>
      <c r="J445" s="26">
        <v>4.6</v>
      </c>
      <c r="K445" s="18">
        <v>0.12</v>
      </c>
      <c r="L445" s="11">
        <f t="shared" si="75"/>
        <v>0.00011999999999999999</v>
      </c>
      <c r="M445" s="11">
        <f t="shared" si="76"/>
        <v>0.00448</v>
      </c>
    </row>
    <row r="446" spans="1:13" s="6" customFormat="1" ht="25.5">
      <c r="A446" s="11">
        <v>433</v>
      </c>
      <c r="B446" s="8" t="s">
        <v>19</v>
      </c>
      <c r="C446" s="8" t="s">
        <v>20</v>
      </c>
      <c r="D446" s="25" t="s">
        <v>1302</v>
      </c>
      <c r="E446" s="8">
        <f t="shared" si="73"/>
        <v>1172.87</v>
      </c>
      <c r="F446" s="8">
        <f t="shared" si="73"/>
        <v>1172.87</v>
      </c>
      <c r="G446" s="8">
        <v>6</v>
      </c>
      <c r="H446" s="20" t="s">
        <v>321</v>
      </c>
      <c r="I446" s="8">
        <f t="shared" si="74"/>
        <v>0.0025</v>
      </c>
      <c r="J446" s="26">
        <v>2.5</v>
      </c>
      <c r="K446" s="18">
        <v>0.54</v>
      </c>
      <c r="L446" s="11">
        <f t="shared" si="75"/>
        <v>0.00054</v>
      </c>
      <c r="M446" s="11">
        <f t="shared" si="76"/>
        <v>0.00196</v>
      </c>
    </row>
    <row r="447" spans="1:13" s="6" customFormat="1" ht="25.5">
      <c r="A447" s="11">
        <v>434</v>
      </c>
      <c r="B447" s="8" t="s">
        <v>19</v>
      </c>
      <c r="C447" s="8" t="s">
        <v>20</v>
      </c>
      <c r="D447" s="25" t="s">
        <v>322</v>
      </c>
      <c r="E447" s="8">
        <f t="shared" si="73"/>
        <v>1172.87</v>
      </c>
      <c r="F447" s="8">
        <f t="shared" si="73"/>
        <v>1172.87</v>
      </c>
      <c r="G447" s="8">
        <v>6</v>
      </c>
      <c r="H447" s="20" t="s">
        <v>1755</v>
      </c>
      <c r="I447" s="8">
        <f t="shared" si="74"/>
        <v>0.002</v>
      </c>
      <c r="J447" s="26">
        <v>2</v>
      </c>
      <c r="K447" s="18"/>
      <c r="L447" s="11">
        <f t="shared" si="75"/>
        <v>0</v>
      </c>
      <c r="M447" s="11">
        <f t="shared" si="76"/>
        <v>0.002</v>
      </c>
    </row>
    <row r="448" spans="1:13" s="6" customFormat="1" ht="25.5">
      <c r="A448" s="11">
        <v>435</v>
      </c>
      <c r="B448" s="8" t="s">
        <v>19</v>
      </c>
      <c r="C448" s="8" t="s">
        <v>20</v>
      </c>
      <c r="D448" s="25" t="s">
        <v>323</v>
      </c>
      <c r="E448" s="8">
        <f t="shared" si="73"/>
        <v>1172.87</v>
      </c>
      <c r="F448" s="8">
        <f t="shared" si="73"/>
        <v>1172.87</v>
      </c>
      <c r="G448" s="8">
        <v>6</v>
      </c>
      <c r="H448" s="20" t="s">
        <v>1755</v>
      </c>
      <c r="I448" s="8">
        <f t="shared" si="74"/>
        <v>0.001</v>
      </c>
      <c r="J448" s="26">
        <v>1</v>
      </c>
      <c r="K448" s="18"/>
      <c r="L448" s="11">
        <f t="shared" si="75"/>
        <v>0</v>
      </c>
      <c r="M448" s="11">
        <f t="shared" si="76"/>
        <v>0.001</v>
      </c>
    </row>
    <row r="449" spans="1:13" s="6" customFormat="1" ht="25.5">
      <c r="A449" s="11">
        <v>436</v>
      </c>
      <c r="B449" s="8" t="s">
        <v>19</v>
      </c>
      <c r="C449" s="8" t="s">
        <v>20</v>
      </c>
      <c r="D449" s="25" t="s">
        <v>830</v>
      </c>
      <c r="E449" s="8">
        <f t="shared" si="73"/>
        <v>1172.87</v>
      </c>
      <c r="F449" s="8">
        <f t="shared" si="73"/>
        <v>1172.87</v>
      </c>
      <c r="G449" s="8">
        <v>6</v>
      </c>
      <c r="H449" s="20" t="s">
        <v>324</v>
      </c>
      <c r="I449" s="8">
        <f t="shared" si="74"/>
        <v>0.002</v>
      </c>
      <c r="J449" s="26">
        <v>2</v>
      </c>
      <c r="K449" s="18"/>
      <c r="L449" s="11">
        <f t="shared" si="75"/>
        <v>0</v>
      </c>
      <c r="M449" s="11">
        <f t="shared" si="76"/>
        <v>0.002</v>
      </c>
    </row>
    <row r="450" spans="1:13" s="6" customFormat="1" ht="25.5">
      <c r="A450" s="11">
        <v>437</v>
      </c>
      <c r="B450" s="8" t="s">
        <v>19</v>
      </c>
      <c r="C450" s="8" t="s">
        <v>20</v>
      </c>
      <c r="D450" s="25" t="s">
        <v>1341</v>
      </c>
      <c r="E450" s="8">
        <f t="shared" si="73"/>
        <v>1172.87</v>
      </c>
      <c r="F450" s="8">
        <f t="shared" si="73"/>
        <v>1172.87</v>
      </c>
      <c r="G450" s="8">
        <v>6</v>
      </c>
      <c r="H450" s="20" t="s">
        <v>380</v>
      </c>
      <c r="I450" s="8">
        <f t="shared" si="74"/>
        <v>0.0005</v>
      </c>
      <c r="J450" s="26">
        <v>0.5</v>
      </c>
      <c r="K450" s="18"/>
      <c r="L450" s="11">
        <f t="shared" si="75"/>
        <v>0</v>
      </c>
      <c r="M450" s="11">
        <f t="shared" si="76"/>
        <v>0.0005</v>
      </c>
    </row>
    <row r="451" spans="1:13" s="6" customFormat="1" ht="25.5">
      <c r="A451" s="11">
        <v>438</v>
      </c>
      <c r="B451" s="8" t="s">
        <v>19</v>
      </c>
      <c r="C451" s="8" t="s">
        <v>20</v>
      </c>
      <c r="D451" s="25" t="s">
        <v>831</v>
      </c>
      <c r="E451" s="8">
        <f t="shared" si="73"/>
        <v>1172.87</v>
      </c>
      <c r="F451" s="8">
        <f t="shared" si="73"/>
        <v>1172.87</v>
      </c>
      <c r="G451" s="8">
        <v>6</v>
      </c>
      <c r="H451" s="20" t="s">
        <v>325</v>
      </c>
      <c r="I451" s="8">
        <f t="shared" si="74"/>
        <v>0.0005</v>
      </c>
      <c r="J451" s="26">
        <v>0.5</v>
      </c>
      <c r="K451" s="18"/>
      <c r="L451" s="11">
        <f t="shared" si="75"/>
        <v>0</v>
      </c>
      <c r="M451" s="11">
        <f t="shared" si="76"/>
        <v>0.0005</v>
      </c>
    </row>
    <row r="452" spans="1:13" s="6" customFormat="1" ht="25.5">
      <c r="A452" s="11">
        <v>439</v>
      </c>
      <c r="B452" s="8" t="s">
        <v>19</v>
      </c>
      <c r="C452" s="8" t="s">
        <v>20</v>
      </c>
      <c r="D452" s="25" t="s">
        <v>1729</v>
      </c>
      <c r="E452" s="8">
        <f t="shared" si="73"/>
        <v>1172.87</v>
      </c>
      <c r="F452" s="8">
        <f t="shared" si="73"/>
        <v>1172.87</v>
      </c>
      <c r="G452" s="8">
        <v>6</v>
      </c>
      <c r="H452" s="20" t="s">
        <v>1615</v>
      </c>
      <c r="I452" s="8">
        <f t="shared" si="74"/>
        <v>0.001</v>
      </c>
      <c r="J452" s="26">
        <v>1</v>
      </c>
      <c r="K452" s="18"/>
      <c r="L452" s="11">
        <f t="shared" si="75"/>
        <v>0</v>
      </c>
      <c r="M452" s="11">
        <f t="shared" si="76"/>
        <v>0.001</v>
      </c>
    </row>
    <row r="453" spans="1:13" s="6" customFormat="1" ht="25.5">
      <c r="A453" s="11">
        <v>440</v>
      </c>
      <c r="B453" s="8" t="s">
        <v>19</v>
      </c>
      <c r="C453" s="8" t="s">
        <v>20</v>
      </c>
      <c r="D453" s="25" t="s">
        <v>1680</v>
      </c>
      <c r="E453" s="8">
        <f t="shared" si="73"/>
        <v>1172.87</v>
      </c>
      <c r="F453" s="8">
        <f t="shared" si="73"/>
        <v>1172.87</v>
      </c>
      <c r="G453" s="8">
        <v>6</v>
      </c>
      <c r="H453" s="20" t="s">
        <v>1035</v>
      </c>
      <c r="I453" s="8">
        <f t="shared" si="74"/>
        <v>0.0005</v>
      </c>
      <c r="J453" s="26">
        <v>0.5</v>
      </c>
      <c r="K453" s="18">
        <v>0.15</v>
      </c>
      <c r="L453" s="11">
        <f t="shared" si="75"/>
        <v>0.00015</v>
      </c>
      <c r="M453" s="11">
        <f t="shared" si="76"/>
        <v>0.00035000000000000005</v>
      </c>
    </row>
    <row r="454" spans="1:13" s="6" customFormat="1" ht="25.5">
      <c r="A454" s="11">
        <v>441</v>
      </c>
      <c r="B454" s="8" t="s">
        <v>19</v>
      </c>
      <c r="C454" s="8" t="s">
        <v>20</v>
      </c>
      <c r="D454" s="25" t="s">
        <v>795</v>
      </c>
      <c r="E454" s="8">
        <f t="shared" si="73"/>
        <v>1172.87</v>
      </c>
      <c r="F454" s="8">
        <f t="shared" si="73"/>
        <v>1172.87</v>
      </c>
      <c r="G454" s="8">
        <v>6</v>
      </c>
      <c r="H454" s="20" t="s">
        <v>1811</v>
      </c>
      <c r="I454" s="8">
        <f t="shared" si="74"/>
        <v>0.004</v>
      </c>
      <c r="J454" s="26">
        <v>4</v>
      </c>
      <c r="K454" s="18">
        <v>0.8</v>
      </c>
      <c r="L454" s="11">
        <f t="shared" si="75"/>
        <v>0.0008</v>
      </c>
      <c r="M454" s="11">
        <f t="shared" si="76"/>
        <v>0.0032</v>
      </c>
    </row>
    <row r="455" spans="1:13" s="6" customFormat="1" ht="25.5">
      <c r="A455" s="11">
        <v>442</v>
      </c>
      <c r="B455" s="8" t="s">
        <v>19</v>
      </c>
      <c r="C455" s="8" t="s">
        <v>20</v>
      </c>
      <c r="D455" s="25" t="s">
        <v>994</v>
      </c>
      <c r="E455" s="8">
        <f t="shared" si="73"/>
        <v>1172.87</v>
      </c>
      <c r="F455" s="8">
        <f t="shared" si="73"/>
        <v>1172.87</v>
      </c>
      <c r="G455" s="8">
        <v>6</v>
      </c>
      <c r="H455" s="20" t="s">
        <v>326</v>
      </c>
      <c r="I455" s="8">
        <f t="shared" si="74"/>
        <v>0.0007</v>
      </c>
      <c r="J455" s="26">
        <v>0.7</v>
      </c>
      <c r="K455" s="18">
        <v>0.96</v>
      </c>
      <c r="L455" s="11">
        <f t="shared" si="75"/>
        <v>0.0009599999999999999</v>
      </c>
      <c r="M455" s="11">
        <f t="shared" si="76"/>
        <v>-0.0002599999999999999</v>
      </c>
    </row>
    <row r="456" spans="1:13" s="6" customFormat="1" ht="25.5">
      <c r="A456" s="11">
        <v>443</v>
      </c>
      <c r="B456" s="8" t="s">
        <v>19</v>
      </c>
      <c r="C456" s="8" t="s">
        <v>20</v>
      </c>
      <c r="D456" s="25" t="s">
        <v>832</v>
      </c>
      <c r="E456" s="8">
        <f t="shared" si="73"/>
        <v>1172.87</v>
      </c>
      <c r="F456" s="8">
        <f t="shared" si="73"/>
        <v>1172.87</v>
      </c>
      <c r="G456" s="8">
        <v>6</v>
      </c>
      <c r="H456" s="20" t="s">
        <v>327</v>
      </c>
      <c r="I456" s="8">
        <f t="shared" si="74"/>
        <v>0.003</v>
      </c>
      <c r="J456" s="26">
        <v>3</v>
      </c>
      <c r="K456" s="18">
        <v>0.96</v>
      </c>
      <c r="L456" s="11">
        <f t="shared" si="75"/>
        <v>0.0009599999999999999</v>
      </c>
      <c r="M456" s="11">
        <f t="shared" si="76"/>
        <v>0.00204</v>
      </c>
    </row>
    <row r="457" spans="1:13" s="6" customFormat="1" ht="25.5">
      <c r="A457" s="11">
        <v>444</v>
      </c>
      <c r="B457" s="8" t="s">
        <v>19</v>
      </c>
      <c r="C457" s="8" t="s">
        <v>20</v>
      </c>
      <c r="D457" s="25" t="s">
        <v>1303</v>
      </c>
      <c r="E457" s="8">
        <f t="shared" si="73"/>
        <v>1172.87</v>
      </c>
      <c r="F457" s="8">
        <f t="shared" si="73"/>
        <v>1172.87</v>
      </c>
      <c r="G457" s="8">
        <v>6</v>
      </c>
      <c r="H457" s="20" t="s">
        <v>1036</v>
      </c>
      <c r="I457" s="8">
        <f t="shared" si="74"/>
        <v>0</v>
      </c>
      <c r="J457" s="26"/>
      <c r="K457" s="18">
        <v>4.33</v>
      </c>
      <c r="L457" s="11">
        <f t="shared" si="75"/>
        <v>0.00433</v>
      </c>
      <c r="M457" s="11">
        <f t="shared" si="76"/>
        <v>-0.00433</v>
      </c>
    </row>
    <row r="458" spans="1:13" s="6" customFormat="1" ht="25.5">
      <c r="A458" s="11">
        <v>445</v>
      </c>
      <c r="B458" s="8" t="s">
        <v>19</v>
      </c>
      <c r="C458" s="8" t="s">
        <v>20</v>
      </c>
      <c r="D458" s="25" t="s">
        <v>1343</v>
      </c>
      <c r="E458" s="8">
        <f t="shared" si="73"/>
        <v>1172.87</v>
      </c>
      <c r="F458" s="8">
        <f t="shared" si="73"/>
        <v>1172.87</v>
      </c>
      <c r="G458" s="8">
        <v>6</v>
      </c>
      <c r="H458" s="20" t="s">
        <v>1100</v>
      </c>
      <c r="I458" s="8">
        <f t="shared" si="74"/>
        <v>0.001</v>
      </c>
      <c r="J458" s="26">
        <v>1</v>
      </c>
      <c r="K458" s="18">
        <v>0.99</v>
      </c>
      <c r="L458" s="11">
        <f t="shared" si="75"/>
        <v>0.00099</v>
      </c>
      <c r="M458" s="11">
        <f t="shared" si="76"/>
        <v>1.0000000000000026E-05</v>
      </c>
    </row>
    <row r="459" spans="1:13" s="6" customFormat="1" ht="25.5">
      <c r="A459" s="11">
        <v>446</v>
      </c>
      <c r="B459" s="8" t="s">
        <v>19</v>
      </c>
      <c r="C459" s="8" t="s">
        <v>20</v>
      </c>
      <c r="D459" s="25" t="s">
        <v>798</v>
      </c>
      <c r="E459" s="8">
        <f t="shared" si="73"/>
        <v>1172.87</v>
      </c>
      <c r="F459" s="8">
        <f t="shared" si="73"/>
        <v>1172.87</v>
      </c>
      <c r="G459" s="8">
        <v>6</v>
      </c>
      <c r="H459" s="20" t="s">
        <v>269</v>
      </c>
      <c r="I459" s="8">
        <f t="shared" si="74"/>
        <v>0.002</v>
      </c>
      <c r="J459" s="26">
        <v>2</v>
      </c>
      <c r="K459" s="18">
        <v>0.23</v>
      </c>
      <c r="L459" s="11">
        <f t="shared" si="75"/>
        <v>0.00023</v>
      </c>
      <c r="M459" s="11">
        <f t="shared" si="76"/>
        <v>0.00177</v>
      </c>
    </row>
    <row r="460" spans="1:13" s="6" customFormat="1" ht="25.5">
      <c r="A460" s="11">
        <v>447</v>
      </c>
      <c r="B460" s="8" t="s">
        <v>19</v>
      </c>
      <c r="C460" s="8" t="s">
        <v>20</v>
      </c>
      <c r="D460" s="25" t="s">
        <v>1304</v>
      </c>
      <c r="E460" s="8">
        <f t="shared" si="73"/>
        <v>1172.87</v>
      </c>
      <c r="F460" s="8">
        <f t="shared" si="73"/>
        <v>1172.87</v>
      </c>
      <c r="G460" s="8">
        <v>6</v>
      </c>
      <c r="H460" s="20" t="s">
        <v>328</v>
      </c>
      <c r="I460" s="8">
        <f t="shared" si="74"/>
        <v>0.0005</v>
      </c>
      <c r="J460" s="26">
        <v>0.5</v>
      </c>
      <c r="K460" s="18"/>
      <c r="L460" s="11">
        <f t="shared" si="75"/>
        <v>0</v>
      </c>
      <c r="M460" s="11">
        <f t="shared" si="76"/>
        <v>0.0005</v>
      </c>
    </row>
    <row r="461" spans="1:13" s="6" customFormat="1" ht="25.5">
      <c r="A461" s="11">
        <v>448</v>
      </c>
      <c r="B461" s="8" t="s">
        <v>19</v>
      </c>
      <c r="C461" s="8" t="s">
        <v>20</v>
      </c>
      <c r="D461" s="25" t="s">
        <v>1305</v>
      </c>
      <c r="E461" s="8">
        <f t="shared" si="73"/>
        <v>1172.87</v>
      </c>
      <c r="F461" s="8">
        <f t="shared" si="73"/>
        <v>1172.87</v>
      </c>
      <c r="G461" s="8">
        <v>6</v>
      </c>
      <c r="H461" s="20" t="s">
        <v>329</v>
      </c>
      <c r="I461" s="8">
        <f t="shared" si="74"/>
        <v>0.001</v>
      </c>
      <c r="J461" s="26">
        <v>1</v>
      </c>
      <c r="K461" s="18"/>
      <c r="L461" s="11">
        <f t="shared" si="75"/>
        <v>0</v>
      </c>
      <c r="M461" s="11">
        <f t="shared" si="76"/>
        <v>0.001</v>
      </c>
    </row>
    <row r="462" spans="1:13" s="6" customFormat="1" ht="25.5">
      <c r="A462" s="11">
        <v>449</v>
      </c>
      <c r="B462" s="8" t="s">
        <v>19</v>
      </c>
      <c r="C462" s="8" t="s">
        <v>20</v>
      </c>
      <c r="D462" s="25" t="s">
        <v>1306</v>
      </c>
      <c r="E462" s="8">
        <f t="shared" si="73"/>
        <v>1172.87</v>
      </c>
      <c r="F462" s="8">
        <f t="shared" si="73"/>
        <v>1172.87</v>
      </c>
      <c r="G462" s="8">
        <v>6</v>
      </c>
      <c r="H462" s="20" t="s">
        <v>330</v>
      </c>
      <c r="I462" s="8">
        <f t="shared" si="74"/>
        <v>0.001</v>
      </c>
      <c r="J462" s="26">
        <v>1</v>
      </c>
      <c r="K462" s="18"/>
      <c r="L462" s="11">
        <f t="shared" si="75"/>
        <v>0</v>
      </c>
      <c r="M462" s="11">
        <f t="shared" si="76"/>
        <v>0.001</v>
      </c>
    </row>
    <row r="463" spans="1:13" s="6" customFormat="1" ht="25.5">
      <c r="A463" s="11">
        <v>450</v>
      </c>
      <c r="B463" s="8" t="s">
        <v>19</v>
      </c>
      <c r="C463" s="8" t="s">
        <v>20</v>
      </c>
      <c r="D463" s="25" t="s">
        <v>833</v>
      </c>
      <c r="E463" s="8">
        <f t="shared" si="73"/>
        <v>1172.87</v>
      </c>
      <c r="F463" s="8">
        <f t="shared" si="73"/>
        <v>1172.87</v>
      </c>
      <c r="G463" s="8">
        <v>6</v>
      </c>
      <c r="H463" s="20" t="s">
        <v>331</v>
      </c>
      <c r="I463" s="8">
        <f t="shared" si="74"/>
        <v>0.0025</v>
      </c>
      <c r="J463" s="26">
        <v>2.5</v>
      </c>
      <c r="K463" s="18">
        <v>0.78</v>
      </c>
      <c r="L463" s="11">
        <f t="shared" si="75"/>
        <v>0.00078</v>
      </c>
      <c r="M463" s="11">
        <f t="shared" si="76"/>
        <v>0.0017200000000000002</v>
      </c>
    </row>
    <row r="464" spans="1:13" s="6" customFormat="1" ht="25.5">
      <c r="A464" s="11">
        <v>451</v>
      </c>
      <c r="B464" s="8" t="s">
        <v>19</v>
      </c>
      <c r="C464" s="8" t="s">
        <v>20</v>
      </c>
      <c r="D464" s="25" t="s">
        <v>1307</v>
      </c>
      <c r="E464" s="8">
        <f t="shared" si="73"/>
        <v>1172.87</v>
      </c>
      <c r="F464" s="8">
        <f t="shared" si="73"/>
        <v>1172.87</v>
      </c>
      <c r="G464" s="8">
        <v>6</v>
      </c>
      <c r="H464" s="20" t="s">
        <v>972</v>
      </c>
      <c r="I464" s="8">
        <f t="shared" si="74"/>
        <v>0.0015</v>
      </c>
      <c r="J464" s="26">
        <v>1.5</v>
      </c>
      <c r="K464" s="18"/>
      <c r="L464" s="11">
        <f t="shared" si="75"/>
        <v>0</v>
      </c>
      <c r="M464" s="11">
        <f t="shared" si="76"/>
        <v>0.0015</v>
      </c>
    </row>
    <row r="465" spans="1:13" s="6" customFormat="1" ht="25.5">
      <c r="A465" s="11">
        <v>452</v>
      </c>
      <c r="B465" s="8" t="s">
        <v>19</v>
      </c>
      <c r="C465" s="8" t="s">
        <v>20</v>
      </c>
      <c r="D465" s="25" t="s">
        <v>1308</v>
      </c>
      <c r="E465" s="8">
        <f t="shared" si="73"/>
        <v>1172.87</v>
      </c>
      <c r="F465" s="8">
        <f t="shared" si="73"/>
        <v>1172.87</v>
      </c>
      <c r="G465" s="8">
        <v>6</v>
      </c>
      <c r="H465" s="20" t="s">
        <v>332</v>
      </c>
      <c r="I465" s="8">
        <f t="shared" si="74"/>
        <v>0.001</v>
      </c>
      <c r="J465" s="26">
        <v>1</v>
      </c>
      <c r="K465" s="18"/>
      <c r="L465" s="11">
        <f t="shared" si="75"/>
        <v>0</v>
      </c>
      <c r="M465" s="11">
        <f t="shared" si="76"/>
        <v>0.001</v>
      </c>
    </row>
    <row r="466" spans="1:13" s="6" customFormat="1" ht="25.5">
      <c r="A466" s="11">
        <v>453</v>
      </c>
      <c r="B466" s="8" t="s">
        <v>19</v>
      </c>
      <c r="C466" s="8" t="s">
        <v>20</v>
      </c>
      <c r="D466" s="25" t="s">
        <v>1529</v>
      </c>
      <c r="E466" s="8">
        <f t="shared" si="73"/>
        <v>1172.87</v>
      </c>
      <c r="F466" s="8">
        <f t="shared" si="73"/>
        <v>1172.87</v>
      </c>
      <c r="G466" s="8">
        <v>6</v>
      </c>
      <c r="H466" s="20" t="s">
        <v>1516</v>
      </c>
      <c r="I466" s="8">
        <f t="shared" si="74"/>
        <v>0.0025</v>
      </c>
      <c r="J466" s="26">
        <v>2.5</v>
      </c>
      <c r="K466" s="18">
        <v>1.43</v>
      </c>
      <c r="L466" s="11">
        <f t="shared" si="75"/>
        <v>0.0014299999999999998</v>
      </c>
      <c r="M466" s="11">
        <f t="shared" si="76"/>
        <v>0.0010700000000000002</v>
      </c>
    </row>
    <row r="467" spans="1:13" s="6" customFormat="1" ht="25.5">
      <c r="A467" s="11">
        <v>454</v>
      </c>
      <c r="B467" s="8" t="s">
        <v>19</v>
      </c>
      <c r="C467" s="8" t="s">
        <v>20</v>
      </c>
      <c r="D467" s="25" t="s">
        <v>1309</v>
      </c>
      <c r="E467" s="8">
        <f t="shared" si="73"/>
        <v>1172.87</v>
      </c>
      <c r="F467" s="8">
        <f t="shared" si="73"/>
        <v>1172.87</v>
      </c>
      <c r="G467" s="8">
        <v>6</v>
      </c>
      <c r="H467" s="20" t="s">
        <v>333</v>
      </c>
      <c r="I467" s="8">
        <f t="shared" si="74"/>
        <v>0.0014</v>
      </c>
      <c r="J467" s="26">
        <v>1.4</v>
      </c>
      <c r="K467" s="18">
        <v>1.19</v>
      </c>
      <c r="L467" s="11">
        <f t="shared" si="75"/>
        <v>0.0011899999999999999</v>
      </c>
      <c r="M467" s="11">
        <f t="shared" si="76"/>
        <v>0.00021000000000000012</v>
      </c>
    </row>
    <row r="468" spans="1:13" s="6" customFormat="1" ht="25.5">
      <c r="A468" s="11">
        <v>455</v>
      </c>
      <c r="B468" s="8" t="s">
        <v>19</v>
      </c>
      <c r="C468" s="8" t="s">
        <v>20</v>
      </c>
      <c r="D468" s="25" t="s">
        <v>834</v>
      </c>
      <c r="E468" s="8">
        <f t="shared" si="73"/>
        <v>1172.87</v>
      </c>
      <c r="F468" s="8">
        <f t="shared" si="73"/>
        <v>1172.87</v>
      </c>
      <c r="G468" s="8">
        <v>6</v>
      </c>
      <c r="H468" s="20" t="s">
        <v>1088</v>
      </c>
      <c r="I468" s="8">
        <f t="shared" si="74"/>
        <v>0.0011</v>
      </c>
      <c r="J468" s="26">
        <v>1.1</v>
      </c>
      <c r="K468" s="18">
        <v>0.17</v>
      </c>
      <c r="L468" s="11">
        <f t="shared" si="75"/>
        <v>0.00017</v>
      </c>
      <c r="M468" s="11">
        <f t="shared" si="76"/>
        <v>0.00093</v>
      </c>
    </row>
    <row r="469" spans="1:13" s="6" customFormat="1" ht="25.5">
      <c r="A469" s="11">
        <v>456</v>
      </c>
      <c r="B469" s="8" t="s">
        <v>19</v>
      </c>
      <c r="C469" s="8" t="s">
        <v>20</v>
      </c>
      <c r="D469" s="25" t="s">
        <v>1310</v>
      </c>
      <c r="E469" s="8">
        <f t="shared" si="73"/>
        <v>1172.87</v>
      </c>
      <c r="F469" s="8">
        <f t="shared" si="73"/>
        <v>1172.87</v>
      </c>
      <c r="G469" s="8">
        <v>6</v>
      </c>
      <c r="H469" s="20" t="s">
        <v>1756</v>
      </c>
      <c r="I469" s="8">
        <f t="shared" si="74"/>
        <v>0.0004</v>
      </c>
      <c r="J469" s="26">
        <v>0.4</v>
      </c>
      <c r="K469" s="18"/>
      <c r="L469" s="11">
        <f t="shared" si="75"/>
        <v>0</v>
      </c>
      <c r="M469" s="11">
        <f t="shared" si="76"/>
        <v>0.0004</v>
      </c>
    </row>
    <row r="470" spans="1:13" s="6" customFormat="1" ht="25.5">
      <c r="A470" s="11">
        <v>457</v>
      </c>
      <c r="B470" s="8" t="s">
        <v>19</v>
      </c>
      <c r="C470" s="8" t="s">
        <v>20</v>
      </c>
      <c r="D470" s="25" t="s">
        <v>835</v>
      </c>
      <c r="E470" s="8">
        <f t="shared" si="73"/>
        <v>1172.87</v>
      </c>
      <c r="F470" s="8">
        <f t="shared" si="73"/>
        <v>1172.87</v>
      </c>
      <c r="G470" s="8">
        <v>6</v>
      </c>
      <c r="H470" s="20" t="s">
        <v>334</v>
      </c>
      <c r="I470" s="8">
        <f t="shared" si="74"/>
        <v>0.0015</v>
      </c>
      <c r="J470" s="26">
        <v>1.5</v>
      </c>
      <c r="K470" s="18">
        <v>0.57</v>
      </c>
      <c r="L470" s="11">
        <f t="shared" si="75"/>
        <v>0.00057</v>
      </c>
      <c r="M470" s="11">
        <f t="shared" si="76"/>
        <v>0.00093</v>
      </c>
    </row>
    <row r="471" spans="1:13" s="6" customFormat="1" ht="25.5">
      <c r="A471" s="11">
        <v>458</v>
      </c>
      <c r="B471" s="8" t="s">
        <v>19</v>
      </c>
      <c r="C471" s="8" t="s">
        <v>20</v>
      </c>
      <c r="D471" s="25" t="s">
        <v>1681</v>
      </c>
      <c r="E471" s="8">
        <f t="shared" si="73"/>
        <v>1172.87</v>
      </c>
      <c r="F471" s="8">
        <f t="shared" si="73"/>
        <v>1172.87</v>
      </c>
      <c r="G471" s="8">
        <v>6</v>
      </c>
      <c r="H471" s="20" t="s">
        <v>1618</v>
      </c>
      <c r="I471" s="8">
        <f t="shared" si="74"/>
        <v>0</v>
      </c>
      <c r="J471" s="26"/>
      <c r="K471" s="18">
        <v>0.08</v>
      </c>
      <c r="L471" s="11">
        <f t="shared" si="75"/>
        <v>8E-05</v>
      </c>
      <c r="M471" s="11">
        <f t="shared" si="76"/>
        <v>-8E-05</v>
      </c>
    </row>
    <row r="472" spans="1:13" s="6" customFormat="1" ht="25.5">
      <c r="A472" s="11">
        <v>459</v>
      </c>
      <c r="B472" s="8" t="s">
        <v>19</v>
      </c>
      <c r="C472" s="8" t="s">
        <v>20</v>
      </c>
      <c r="D472" s="25" t="s">
        <v>1311</v>
      </c>
      <c r="E472" s="8">
        <f t="shared" si="73"/>
        <v>1172.87</v>
      </c>
      <c r="F472" s="8">
        <f t="shared" si="73"/>
        <v>1172.87</v>
      </c>
      <c r="G472" s="8">
        <v>6</v>
      </c>
      <c r="H472" s="20" t="s">
        <v>335</v>
      </c>
      <c r="I472" s="8">
        <f t="shared" si="74"/>
        <v>0.0005</v>
      </c>
      <c r="J472" s="26">
        <v>0.5</v>
      </c>
      <c r="K472" s="18"/>
      <c r="L472" s="11">
        <f t="shared" si="75"/>
        <v>0</v>
      </c>
      <c r="M472" s="11">
        <f t="shared" si="76"/>
        <v>0.0005</v>
      </c>
    </row>
    <row r="473" spans="1:13" s="6" customFormat="1" ht="51">
      <c r="A473" s="11">
        <v>460</v>
      </c>
      <c r="B473" s="8" t="s">
        <v>19</v>
      </c>
      <c r="C473" s="8" t="s">
        <v>20</v>
      </c>
      <c r="D473" s="25" t="s">
        <v>1836</v>
      </c>
      <c r="E473" s="8">
        <f t="shared" si="73"/>
        <v>1172.87</v>
      </c>
      <c r="F473" s="8">
        <f t="shared" si="73"/>
        <v>1172.87</v>
      </c>
      <c r="G473" s="8">
        <v>6</v>
      </c>
      <c r="H473" s="20" t="s">
        <v>1812</v>
      </c>
      <c r="I473" s="8">
        <f t="shared" si="74"/>
        <v>0.0094</v>
      </c>
      <c r="J473" s="26">
        <v>9.4</v>
      </c>
      <c r="K473" s="18"/>
      <c r="L473" s="11">
        <f t="shared" si="75"/>
        <v>0</v>
      </c>
      <c r="M473" s="11">
        <f t="shared" si="76"/>
        <v>0.0094</v>
      </c>
    </row>
    <row r="474" spans="1:13" s="6" customFormat="1" ht="25.5">
      <c r="A474" s="11">
        <v>461</v>
      </c>
      <c r="B474" s="8" t="s">
        <v>19</v>
      </c>
      <c r="C474" s="8" t="s">
        <v>20</v>
      </c>
      <c r="D474" s="25" t="s">
        <v>274</v>
      </c>
      <c r="E474" s="8">
        <f t="shared" si="73"/>
        <v>1172.87</v>
      </c>
      <c r="F474" s="8">
        <f t="shared" si="73"/>
        <v>1172.87</v>
      </c>
      <c r="G474" s="8">
        <v>6</v>
      </c>
      <c r="H474" s="20" t="s">
        <v>272</v>
      </c>
      <c r="I474" s="8">
        <f t="shared" si="74"/>
        <v>0.004</v>
      </c>
      <c r="J474" s="26">
        <v>4</v>
      </c>
      <c r="K474" s="18">
        <v>0.85</v>
      </c>
      <c r="L474" s="11">
        <f t="shared" si="75"/>
        <v>0.00085</v>
      </c>
      <c r="M474" s="11">
        <f t="shared" si="76"/>
        <v>0.00315</v>
      </c>
    </row>
    <row r="475" spans="1:13" s="6" customFormat="1" ht="25.5">
      <c r="A475" s="11">
        <v>462</v>
      </c>
      <c r="B475" s="8" t="s">
        <v>19</v>
      </c>
      <c r="C475" s="8" t="s">
        <v>20</v>
      </c>
      <c r="D475" s="25" t="s">
        <v>1312</v>
      </c>
      <c r="E475" s="8">
        <f t="shared" si="73"/>
        <v>1172.87</v>
      </c>
      <c r="F475" s="8">
        <f t="shared" si="73"/>
        <v>1172.87</v>
      </c>
      <c r="G475" s="8">
        <v>6</v>
      </c>
      <c r="H475" s="20" t="s">
        <v>1089</v>
      </c>
      <c r="I475" s="8">
        <f t="shared" si="74"/>
        <v>0.001</v>
      </c>
      <c r="J475" s="26">
        <v>1</v>
      </c>
      <c r="K475" s="18"/>
      <c r="L475" s="11">
        <f t="shared" si="75"/>
        <v>0</v>
      </c>
      <c r="M475" s="11">
        <f t="shared" si="76"/>
        <v>0.001</v>
      </c>
    </row>
    <row r="476" spans="1:13" s="6" customFormat="1" ht="25.5">
      <c r="A476" s="11">
        <v>463</v>
      </c>
      <c r="B476" s="8" t="s">
        <v>19</v>
      </c>
      <c r="C476" s="8" t="s">
        <v>20</v>
      </c>
      <c r="D476" s="25" t="s">
        <v>802</v>
      </c>
      <c r="E476" s="8">
        <f t="shared" si="73"/>
        <v>1172.87</v>
      </c>
      <c r="F476" s="8">
        <f t="shared" si="73"/>
        <v>1172.87</v>
      </c>
      <c r="G476" s="8">
        <v>6</v>
      </c>
      <c r="H476" s="20" t="s">
        <v>1090</v>
      </c>
      <c r="I476" s="8">
        <f t="shared" si="74"/>
        <v>0.002</v>
      </c>
      <c r="J476" s="26">
        <v>2</v>
      </c>
      <c r="K476" s="18"/>
      <c r="L476" s="11">
        <f t="shared" si="75"/>
        <v>0</v>
      </c>
      <c r="M476" s="11">
        <f t="shared" si="76"/>
        <v>0.002</v>
      </c>
    </row>
    <row r="477" spans="1:13" s="6" customFormat="1" ht="25.5">
      <c r="A477" s="11">
        <v>464</v>
      </c>
      <c r="B477" s="8" t="s">
        <v>19</v>
      </c>
      <c r="C477" s="8" t="s">
        <v>20</v>
      </c>
      <c r="D477" s="25" t="s">
        <v>1313</v>
      </c>
      <c r="E477" s="8">
        <f t="shared" si="73"/>
        <v>1172.87</v>
      </c>
      <c r="F477" s="8">
        <f t="shared" si="73"/>
        <v>1172.87</v>
      </c>
      <c r="G477" s="8">
        <v>6</v>
      </c>
      <c r="H477" s="20" t="s">
        <v>1037</v>
      </c>
      <c r="I477" s="8">
        <f t="shared" si="74"/>
        <v>0.0001</v>
      </c>
      <c r="J477" s="26">
        <v>0.1</v>
      </c>
      <c r="K477" s="18"/>
      <c r="L477" s="11">
        <f t="shared" si="75"/>
        <v>0</v>
      </c>
      <c r="M477" s="11">
        <f t="shared" si="76"/>
        <v>0.0001</v>
      </c>
    </row>
    <row r="478" spans="1:13" s="6" customFormat="1" ht="25.5">
      <c r="A478" s="11">
        <v>465</v>
      </c>
      <c r="B478" s="8" t="s">
        <v>19</v>
      </c>
      <c r="C478" s="8" t="s">
        <v>20</v>
      </c>
      <c r="D478" s="25" t="s">
        <v>836</v>
      </c>
      <c r="E478" s="8">
        <f aca="true" t="shared" si="77" ref="E478:F539">IF($G478=3,$P$5,0)+IF($G478=4,$P$6,0)+IF($G478=5,$P$7,0)+IF($G478=6,$P$8,0)+IF($G478=7,$P$9,0)+IF($G478=8,$P$10,0)</f>
        <v>1172.87</v>
      </c>
      <c r="F478" s="8">
        <f t="shared" si="77"/>
        <v>1172.87</v>
      </c>
      <c r="G478" s="8">
        <v>6</v>
      </c>
      <c r="H478" s="20" t="s">
        <v>337</v>
      </c>
      <c r="I478" s="8">
        <f t="shared" si="74"/>
        <v>0.0067</v>
      </c>
      <c r="J478" s="26">
        <v>6.7</v>
      </c>
      <c r="K478" s="18">
        <v>5.57</v>
      </c>
      <c r="L478" s="11">
        <f t="shared" si="75"/>
        <v>0.00557</v>
      </c>
      <c r="M478" s="11">
        <f t="shared" si="76"/>
        <v>0.00113</v>
      </c>
    </row>
    <row r="479" spans="1:13" s="6" customFormat="1" ht="25.5">
      <c r="A479" s="11">
        <v>466</v>
      </c>
      <c r="B479" s="8" t="s">
        <v>19</v>
      </c>
      <c r="C479" s="8" t="s">
        <v>20</v>
      </c>
      <c r="D479" s="25" t="s">
        <v>995</v>
      </c>
      <c r="E479" s="8">
        <f t="shared" si="77"/>
        <v>1172.87</v>
      </c>
      <c r="F479" s="8">
        <f t="shared" si="77"/>
        <v>1172.87</v>
      </c>
      <c r="G479" s="8">
        <v>6</v>
      </c>
      <c r="H479" s="20" t="s">
        <v>338</v>
      </c>
      <c r="I479" s="8">
        <f t="shared" si="74"/>
        <v>0.0025</v>
      </c>
      <c r="J479" s="26">
        <v>2.5</v>
      </c>
      <c r="K479" s="18"/>
      <c r="L479" s="11">
        <f t="shared" si="75"/>
        <v>0</v>
      </c>
      <c r="M479" s="11">
        <f t="shared" si="76"/>
        <v>0.0025</v>
      </c>
    </row>
    <row r="480" spans="1:13" s="6" customFormat="1" ht="25.5">
      <c r="A480" s="11">
        <v>467</v>
      </c>
      <c r="B480" s="8" t="s">
        <v>19</v>
      </c>
      <c r="C480" s="8" t="s">
        <v>20</v>
      </c>
      <c r="D480" s="25" t="s">
        <v>1314</v>
      </c>
      <c r="E480" s="8">
        <f t="shared" si="77"/>
        <v>1172.87</v>
      </c>
      <c r="F480" s="8">
        <f t="shared" si="77"/>
        <v>1172.87</v>
      </c>
      <c r="G480" s="8">
        <v>6</v>
      </c>
      <c r="H480" s="20" t="s">
        <v>384</v>
      </c>
      <c r="I480" s="8">
        <f t="shared" si="74"/>
        <v>0.0005</v>
      </c>
      <c r="J480" s="26">
        <v>0.5</v>
      </c>
      <c r="K480" s="18"/>
      <c r="L480" s="11">
        <f t="shared" si="75"/>
        <v>0</v>
      </c>
      <c r="M480" s="11">
        <f t="shared" si="76"/>
        <v>0.0005</v>
      </c>
    </row>
    <row r="481" spans="1:13" s="6" customFormat="1" ht="25.5">
      <c r="A481" s="11">
        <v>468</v>
      </c>
      <c r="B481" s="8" t="s">
        <v>19</v>
      </c>
      <c r="C481" s="8" t="s">
        <v>20</v>
      </c>
      <c r="D481" s="25" t="s">
        <v>837</v>
      </c>
      <c r="E481" s="8">
        <f t="shared" si="77"/>
        <v>1172.87</v>
      </c>
      <c r="F481" s="8">
        <f t="shared" si="77"/>
        <v>1172.87</v>
      </c>
      <c r="G481" s="8">
        <v>6</v>
      </c>
      <c r="H481" s="20" t="s">
        <v>339</v>
      </c>
      <c r="I481" s="8">
        <f t="shared" si="74"/>
        <v>0.003</v>
      </c>
      <c r="J481" s="26">
        <v>3</v>
      </c>
      <c r="K481" s="18">
        <v>0.74</v>
      </c>
      <c r="L481" s="11">
        <f t="shared" si="75"/>
        <v>0.00074</v>
      </c>
      <c r="M481" s="11">
        <f t="shared" si="76"/>
        <v>0.00226</v>
      </c>
    </row>
    <row r="482" spans="1:13" s="6" customFormat="1" ht="25.5">
      <c r="A482" s="11">
        <v>469</v>
      </c>
      <c r="B482" s="8" t="s">
        <v>19</v>
      </c>
      <c r="C482" s="8" t="s">
        <v>20</v>
      </c>
      <c r="D482" s="25" t="s">
        <v>838</v>
      </c>
      <c r="E482" s="8">
        <f t="shared" si="77"/>
        <v>1172.87</v>
      </c>
      <c r="F482" s="8">
        <f t="shared" si="77"/>
        <v>1172.87</v>
      </c>
      <c r="G482" s="8">
        <v>6</v>
      </c>
      <c r="H482" s="20" t="s">
        <v>340</v>
      </c>
      <c r="I482" s="8">
        <f t="shared" si="74"/>
        <v>0.0008</v>
      </c>
      <c r="J482" s="26">
        <v>0.8</v>
      </c>
      <c r="K482" s="18">
        <v>0.1</v>
      </c>
      <c r="L482" s="11">
        <f t="shared" si="75"/>
        <v>0.0001</v>
      </c>
      <c r="M482" s="11">
        <f t="shared" si="76"/>
        <v>0.0007</v>
      </c>
    </row>
    <row r="483" spans="1:13" s="6" customFormat="1" ht="25.5">
      <c r="A483" s="11">
        <v>470</v>
      </c>
      <c r="B483" s="8" t="s">
        <v>19</v>
      </c>
      <c r="C483" s="8" t="s">
        <v>20</v>
      </c>
      <c r="D483" s="25" t="s">
        <v>1315</v>
      </c>
      <c r="E483" s="8">
        <f t="shared" si="77"/>
        <v>1172.87</v>
      </c>
      <c r="F483" s="8">
        <f t="shared" si="77"/>
        <v>1172.87</v>
      </c>
      <c r="G483" s="8">
        <v>6</v>
      </c>
      <c r="H483" s="20" t="s">
        <v>1091</v>
      </c>
      <c r="I483" s="8">
        <f t="shared" si="74"/>
        <v>0.0001</v>
      </c>
      <c r="J483" s="26">
        <v>0.1</v>
      </c>
      <c r="K483" s="18"/>
      <c r="L483" s="11">
        <f t="shared" si="75"/>
        <v>0</v>
      </c>
      <c r="M483" s="11">
        <f t="shared" si="76"/>
        <v>0.0001</v>
      </c>
    </row>
    <row r="484" spans="1:13" s="6" customFormat="1" ht="25.5">
      <c r="A484" s="11">
        <v>471</v>
      </c>
      <c r="B484" s="8" t="s">
        <v>19</v>
      </c>
      <c r="C484" s="8" t="s">
        <v>20</v>
      </c>
      <c r="D484" s="25" t="s">
        <v>864</v>
      </c>
      <c r="E484" s="8">
        <f t="shared" si="77"/>
        <v>1172.87</v>
      </c>
      <c r="F484" s="8">
        <f t="shared" si="77"/>
        <v>1172.87</v>
      </c>
      <c r="G484" s="8">
        <v>6</v>
      </c>
      <c r="H484" s="20" t="s">
        <v>341</v>
      </c>
      <c r="I484" s="8">
        <f t="shared" si="74"/>
        <v>0.0025</v>
      </c>
      <c r="J484" s="26">
        <v>2.5</v>
      </c>
      <c r="K484" s="18"/>
      <c r="L484" s="11">
        <f t="shared" si="75"/>
        <v>0</v>
      </c>
      <c r="M484" s="11">
        <f t="shared" si="76"/>
        <v>0.0025</v>
      </c>
    </row>
    <row r="485" spans="1:13" s="6" customFormat="1" ht="25.5">
      <c r="A485" s="11">
        <v>472</v>
      </c>
      <c r="B485" s="8" t="s">
        <v>19</v>
      </c>
      <c r="C485" s="8" t="s">
        <v>20</v>
      </c>
      <c r="D485" s="25" t="s">
        <v>803</v>
      </c>
      <c r="E485" s="8">
        <f t="shared" si="77"/>
        <v>1172.87</v>
      </c>
      <c r="F485" s="8">
        <f t="shared" si="77"/>
        <v>1172.87</v>
      </c>
      <c r="G485" s="8">
        <v>6</v>
      </c>
      <c r="H485" s="20" t="s">
        <v>1092</v>
      </c>
      <c r="I485" s="8">
        <f t="shared" si="74"/>
        <v>0.003</v>
      </c>
      <c r="J485" s="26">
        <v>3</v>
      </c>
      <c r="K485" s="18">
        <v>1.43</v>
      </c>
      <c r="L485" s="11">
        <f t="shared" si="75"/>
        <v>0.0014299999999999998</v>
      </c>
      <c r="M485" s="11">
        <f t="shared" si="76"/>
        <v>0.0015700000000000002</v>
      </c>
    </row>
    <row r="486" spans="1:13" s="6" customFormat="1" ht="25.5">
      <c r="A486" s="11">
        <v>473</v>
      </c>
      <c r="B486" s="8" t="s">
        <v>19</v>
      </c>
      <c r="C486" s="8" t="s">
        <v>20</v>
      </c>
      <c r="D486" s="25" t="s">
        <v>343</v>
      </c>
      <c r="E486" s="8">
        <f t="shared" si="77"/>
        <v>1172.87</v>
      </c>
      <c r="F486" s="8">
        <f t="shared" si="77"/>
        <v>1172.87</v>
      </c>
      <c r="G486" s="8">
        <v>6</v>
      </c>
      <c r="H486" s="20" t="s">
        <v>342</v>
      </c>
      <c r="I486" s="8">
        <f t="shared" si="74"/>
        <v>0.0004</v>
      </c>
      <c r="J486" s="26">
        <v>0.4</v>
      </c>
      <c r="K486" s="18"/>
      <c r="L486" s="11">
        <f t="shared" si="75"/>
        <v>0</v>
      </c>
      <c r="M486" s="11">
        <f t="shared" si="76"/>
        <v>0.0004</v>
      </c>
    </row>
    <row r="487" spans="1:13" s="6" customFormat="1" ht="25.5">
      <c r="A487" s="11">
        <v>474</v>
      </c>
      <c r="B487" s="8" t="s">
        <v>19</v>
      </c>
      <c r="C487" s="8" t="s">
        <v>20</v>
      </c>
      <c r="D487" s="25" t="s">
        <v>344</v>
      </c>
      <c r="E487" s="8">
        <f t="shared" si="77"/>
        <v>1172.87</v>
      </c>
      <c r="F487" s="8">
        <f t="shared" si="77"/>
        <v>1172.87</v>
      </c>
      <c r="G487" s="8">
        <v>6</v>
      </c>
      <c r="H487" s="20" t="s">
        <v>342</v>
      </c>
      <c r="I487" s="8">
        <f t="shared" si="74"/>
        <v>0.0004</v>
      </c>
      <c r="J487" s="26">
        <v>0.4</v>
      </c>
      <c r="K487" s="18"/>
      <c r="L487" s="11">
        <f t="shared" si="75"/>
        <v>0</v>
      </c>
      <c r="M487" s="11">
        <f t="shared" si="76"/>
        <v>0.0004</v>
      </c>
    </row>
    <row r="488" spans="1:13" s="6" customFormat="1" ht="25.5">
      <c r="A488" s="11">
        <v>475</v>
      </c>
      <c r="B488" s="8" t="s">
        <v>19</v>
      </c>
      <c r="C488" s="8" t="s">
        <v>20</v>
      </c>
      <c r="D488" s="25" t="s">
        <v>1602</v>
      </c>
      <c r="E488" s="8">
        <f t="shared" si="77"/>
        <v>1172.87</v>
      </c>
      <c r="F488" s="8">
        <f t="shared" si="77"/>
        <v>1172.87</v>
      </c>
      <c r="G488" s="8">
        <v>6</v>
      </c>
      <c r="H488" s="20" t="s">
        <v>1592</v>
      </c>
      <c r="I488" s="8">
        <f t="shared" si="74"/>
        <v>0.001</v>
      </c>
      <c r="J488" s="26">
        <v>1</v>
      </c>
      <c r="K488" s="18"/>
      <c r="L488" s="11">
        <f t="shared" si="75"/>
        <v>0</v>
      </c>
      <c r="M488" s="11">
        <f t="shared" si="76"/>
        <v>0.001</v>
      </c>
    </row>
    <row r="489" spans="1:13" s="6" customFormat="1" ht="25.5">
      <c r="A489" s="11">
        <v>476</v>
      </c>
      <c r="B489" s="8" t="s">
        <v>19</v>
      </c>
      <c r="C489" s="8" t="s">
        <v>20</v>
      </c>
      <c r="D489" s="25" t="s">
        <v>839</v>
      </c>
      <c r="E489" s="8">
        <f t="shared" si="77"/>
        <v>1172.87</v>
      </c>
      <c r="F489" s="8">
        <f t="shared" si="77"/>
        <v>1172.87</v>
      </c>
      <c r="G489" s="8">
        <v>6</v>
      </c>
      <c r="H489" s="20" t="s">
        <v>345</v>
      </c>
      <c r="I489" s="8">
        <f t="shared" si="74"/>
        <v>0.001</v>
      </c>
      <c r="J489" s="26">
        <v>1</v>
      </c>
      <c r="K489" s="18"/>
      <c r="L489" s="11">
        <f t="shared" si="75"/>
        <v>0</v>
      </c>
      <c r="M489" s="11">
        <f t="shared" si="76"/>
        <v>0.001</v>
      </c>
    </row>
    <row r="490" spans="1:13" s="6" customFormat="1" ht="25.5">
      <c r="A490" s="11">
        <v>477</v>
      </c>
      <c r="B490" s="8" t="s">
        <v>19</v>
      </c>
      <c r="C490" s="8" t="s">
        <v>20</v>
      </c>
      <c r="D490" s="25" t="s">
        <v>1783</v>
      </c>
      <c r="E490" s="8">
        <f t="shared" si="77"/>
        <v>1172.87</v>
      </c>
      <c r="F490" s="8">
        <f t="shared" si="77"/>
        <v>1172.87</v>
      </c>
      <c r="G490" s="8">
        <v>6</v>
      </c>
      <c r="H490" s="20" t="s">
        <v>1757</v>
      </c>
      <c r="I490" s="8">
        <f t="shared" si="74"/>
        <v>0.0001</v>
      </c>
      <c r="J490" s="26">
        <v>0.1</v>
      </c>
      <c r="K490" s="18">
        <v>0.05</v>
      </c>
      <c r="L490" s="11">
        <f t="shared" si="75"/>
        <v>5E-05</v>
      </c>
      <c r="M490" s="11">
        <f t="shared" si="76"/>
        <v>5E-05</v>
      </c>
    </row>
    <row r="491" spans="1:13" s="6" customFormat="1" ht="25.5">
      <c r="A491" s="11">
        <v>478</v>
      </c>
      <c r="B491" s="8" t="s">
        <v>19</v>
      </c>
      <c r="C491" s="8" t="s">
        <v>20</v>
      </c>
      <c r="D491" s="25" t="s">
        <v>1784</v>
      </c>
      <c r="E491" s="8">
        <f t="shared" si="77"/>
        <v>1172.87</v>
      </c>
      <c r="F491" s="8">
        <f t="shared" si="77"/>
        <v>1172.87</v>
      </c>
      <c r="G491" s="8">
        <v>6</v>
      </c>
      <c r="H491" s="20" t="s">
        <v>1758</v>
      </c>
      <c r="I491" s="8">
        <f t="shared" si="74"/>
        <v>0.0005</v>
      </c>
      <c r="J491" s="26">
        <v>0.5</v>
      </c>
      <c r="K491" s="18">
        <v>0.78</v>
      </c>
      <c r="L491" s="11">
        <f t="shared" si="75"/>
        <v>0.00078</v>
      </c>
      <c r="M491" s="11">
        <f t="shared" si="76"/>
        <v>-0.00028</v>
      </c>
    </row>
    <row r="492" spans="1:13" s="6" customFormat="1" ht="25.5">
      <c r="A492" s="11">
        <v>479</v>
      </c>
      <c r="B492" s="8" t="s">
        <v>19</v>
      </c>
      <c r="C492" s="8" t="s">
        <v>20</v>
      </c>
      <c r="D492" s="25" t="s">
        <v>1316</v>
      </c>
      <c r="E492" s="8">
        <f t="shared" si="77"/>
        <v>1172.87</v>
      </c>
      <c r="F492" s="8">
        <f t="shared" si="77"/>
        <v>1172.87</v>
      </c>
      <c r="G492" s="8">
        <v>6</v>
      </c>
      <c r="H492" s="20" t="s">
        <v>1619</v>
      </c>
      <c r="I492" s="8">
        <f t="shared" si="74"/>
        <v>0.002</v>
      </c>
      <c r="J492" s="26">
        <v>2</v>
      </c>
      <c r="K492" s="18"/>
      <c r="L492" s="11">
        <f t="shared" si="75"/>
        <v>0</v>
      </c>
      <c r="M492" s="11">
        <f t="shared" si="76"/>
        <v>0.002</v>
      </c>
    </row>
    <row r="493" spans="1:13" s="6" customFormat="1" ht="25.5">
      <c r="A493" s="11">
        <v>480</v>
      </c>
      <c r="B493" s="8" t="s">
        <v>19</v>
      </c>
      <c r="C493" s="8" t="s">
        <v>20</v>
      </c>
      <c r="D493" s="25" t="s">
        <v>840</v>
      </c>
      <c r="E493" s="8">
        <f t="shared" si="77"/>
        <v>1172.87</v>
      </c>
      <c r="F493" s="8">
        <f t="shared" si="77"/>
        <v>1172.87</v>
      </c>
      <c r="G493" s="8">
        <v>6</v>
      </c>
      <c r="H493" s="20" t="s">
        <v>1156</v>
      </c>
      <c r="I493" s="8">
        <f t="shared" si="74"/>
        <v>0.001</v>
      </c>
      <c r="J493" s="26">
        <v>1</v>
      </c>
      <c r="K493" s="18">
        <v>0.06</v>
      </c>
      <c r="L493" s="11">
        <f t="shared" si="75"/>
        <v>5.9999999999999995E-05</v>
      </c>
      <c r="M493" s="11">
        <f t="shared" si="76"/>
        <v>0.0009400000000000001</v>
      </c>
    </row>
    <row r="494" spans="1:13" s="6" customFormat="1" ht="25.5">
      <c r="A494" s="11">
        <v>481</v>
      </c>
      <c r="B494" s="8" t="s">
        <v>19</v>
      </c>
      <c r="C494" s="8" t="s">
        <v>20</v>
      </c>
      <c r="D494" s="25" t="s">
        <v>1682</v>
      </c>
      <c r="E494" s="8">
        <f t="shared" si="77"/>
        <v>1172.87</v>
      </c>
      <c r="F494" s="8">
        <f t="shared" si="77"/>
        <v>1172.87</v>
      </c>
      <c r="G494" s="8">
        <v>6</v>
      </c>
      <c r="H494" s="20" t="s">
        <v>1101</v>
      </c>
      <c r="I494" s="8">
        <f t="shared" si="74"/>
        <v>0.0012</v>
      </c>
      <c r="J494" s="26">
        <v>1.2</v>
      </c>
      <c r="K494" s="18"/>
      <c r="L494" s="11">
        <f t="shared" si="75"/>
        <v>0</v>
      </c>
      <c r="M494" s="11">
        <f t="shared" si="76"/>
        <v>0.0012</v>
      </c>
    </row>
    <row r="495" spans="1:13" s="6" customFormat="1" ht="25.5">
      <c r="A495" s="11">
        <v>482</v>
      </c>
      <c r="B495" s="8" t="s">
        <v>19</v>
      </c>
      <c r="C495" s="8" t="s">
        <v>20</v>
      </c>
      <c r="D495" s="25" t="s">
        <v>1326</v>
      </c>
      <c r="E495" s="8">
        <f t="shared" si="77"/>
        <v>1172.87</v>
      </c>
      <c r="F495" s="8">
        <f t="shared" si="77"/>
        <v>1172.87</v>
      </c>
      <c r="G495" s="8">
        <v>6</v>
      </c>
      <c r="H495" s="20" t="s">
        <v>1620</v>
      </c>
      <c r="I495" s="8">
        <f t="shared" si="74"/>
        <v>0.0004</v>
      </c>
      <c r="J495" s="26">
        <v>0.4</v>
      </c>
      <c r="K495" s="18"/>
      <c r="L495" s="11">
        <f t="shared" si="75"/>
        <v>0</v>
      </c>
      <c r="M495" s="11">
        <f t="shared" si="76"/>
        <v>0.0004</v>
      </c>
    </row>
    <row r="496" spans="1:13" s="6" customFormat="1" ht="25.5">
      <c r="A496" s="11">
        <v>483</v>
      </c>
      <c r="B496" s="8" t="s">
        <v>19</v>
      </c>
      <c r="C496" s="8" t="s">
        <v>20</v>
      </c>
      <c r="D496" s="25" t="s">
        <v>1348</v>
      </c>
      <c r="E496" s="8">
        <f t="shared" si="77"/>
        <v>1172.87</v>
      </c>
      <c r="F496" s="8">
        <f t="shared" si="77"/>
        <v>1172.87</v>
      </c>
      <c r="G496" s="8">
        <v>6</v>
      </c>
      <c r="H496" s="20" t="s">
        <v>1195</v>
      </c>
      <c r="I496" s="8">
        <f t="shared" si="74"/>
        <v>0.0005</v>
      </c>
      <c r="J496" s="26">
        <v>0.5</v>
      </c>
      <c r="K496" s="18"/>
      <c r="L496" s="11">
        <f t="shared" si="75"/>
        <v>0</v>
      </c>
      <c r="M496" s="11">
        <f t="shared" si="76"/>
        <v>0.0005</v>
      </c>
    </row>
    <row r="497" spans="1:13" s="6" customFormat="1" ht="25.5">
      <c r="A497" s="11">
        <v>484</v>
      </c>
      <c r="B497" s="8" t="s">
        <v>19</v>
      </c>
      <c r="C497" s="8" t="s">
        <v>20</v>
      </c>
      <c r="D497" s="25" t="s">
        <v>1317</v>
      </c>
      <c r="E497" s="8">
        <f t="shared" si="77"/>
        <v>1172.87</v>
      </c>
      <c r="F497" s="8">
        <f t="shared" si="77"/>
        <v>1172.87</v>
      </c>
      <c r="G497" s="8">
        <v>6</v>
      </c>
      <c r="H497" s="20" t="s">
        <v>346</v>
      </c>
      <c r="I497" s="8">
        <f t="shared" si="74"/>
        <v>0.001</v>
      </c>
      <c r="J497" s="26">
        <v>1</v>
      </c>
      <c r="K497" s="18"/>
      <c r="L497" s="11">
        <f t="shared" si="75"/>
        <v>0</v>
      </c>
      <c r="M497" s="11">
        <f t="shared" si="76"/>
        <v>0.001</v>
      </c>
    </row>
    <row r="498" spans="1:13" s="6" customFormat="1" ht="25.5">
      <c r="A498" s="11">
        <v>485</v>
      </c>
      <c r="B498" s="8" t="s">
        <v>19</v>
      </c>
      <c r="C498" s="8" t="s">
        <v>20</v>
      </c>
      <c r="D498" s="25" t="s">
        <v>1286</v>
      </c>
      <c r="E498" s="8">
        <f t="shared" si="77"/>
        <v>1172.87</v>
      </c>
      <c r="F498" s="8">
        <f t="shared" si="77"/>
        <v>1172.87</v>
      </c>
      <c r="G498" s="8">
        <v>6</v>
      </c>
      <c r="H498" s="20" t="s">
        <v>388</v>
      </c>
      <c r="I498" s="8">
        <f t="shared" si="74"/>
        <v>0.001</v>
      </c>
      <c r="J498" s="26">
        <v>1</v>
      </c>
      <c r="K498" s="18"/>
      <c r="L498" s="11">
        <f t="shared" si="75"/>
        <v>0</v>
      </c>
      <c r="M498" s="11">
        <f t="shared" si="76"/>
        <v>0.001</v>
      </c>
    </row>
    <row r="499" spans="1:13" s="6" customFormat="1" ht="25.5">
      <c r="A499" s="11">
        <v>486</v>
      </c>
      <c r="B499" s="8" t="s">
        <v>19</v>
      </c>
      <c r="C499" s="8" t="s">
        <v>20</v>
      </c>
      <c r="D499" s="25" t="s">
        <v>841</v>
      </c>
      <c r="E499" s="8">
        <f t="shared" si="77"/>
        <v>1172.87</v>
      </c>
      <c r="F499" s="8">
        <f t="shared" si="77"/>
        <v>1172.87</v>
      </c>
      <c r="G499" s="8">
        <v>6</v>
      </c>
      <c r="H499" s="20" t="s">
        <v>347</v>
      </c>
      <c r="I499" s="8">
        <f t="shared" si="74"/>
        <v>0.001</v>
      </c>
      <c r="J499" s="26">
        <v>1</v>
      </c>
      <c r="K499" s="18"/>
      <c r="L499" s="11">
        <f t="shared" si="75"/>
        <v>0</v>
      </c>
      <c r="M499" s="11">
        <f t="shared" si="76"/>
        <v>0.001</v>
      </c>
    </row>
    <row r="500" spans="1:13" s="6" customFormat="1" ht="25.5">
      <c r="A500" s="11">
        <v>487</v>
      </c>
      <c r="B500" s="8" t="s">
        <v>19</v>
      </c>
      <c r="C500" s="8" t="s">
        <v>20</v>
      </c>
      <c r="D500" s="25" t="s">
        <v>1530</v>
      </c>
      <c r="E500" s="8">
        <f t="shared" si="77"/>
        <v>1172.87</v>
      </c>
      <c r="F500" s="8">
        <f t="shared" si="77"/>
        <v>1172.87</v>
      </c>
      <c r="G500" s="8">
        <v>6</v>
      </c>
      <c r="H500" s="20" t="s">
        <v>1517</v>
      </c>
      <c r="I500" s="8">
        <f t="shared" si="74"/>
        <v>0.002</v>
      </c>
      <c r="J500" s="26">
        <v>2</v>
      </c>
      <c r="K500" s="18">
        <v>0.28</v>
      </c>
      <c r="L500" s="11">
        <f t="shared" si="75"/>
        <v>0.00028000000000000003</v>
      </c>
      <c r="M500" s="11">
        <f t="shared" si="76"/>
        <v>0.00172</v>
      </c>
    </row>
    <row r="501" spans="1:13" s="6" customFormat="1" ht="25.5">
      <c r="A501" s="11">
        <v>488</v>
      </c>
      <c r="B501" s="8" t="s">
        <v>19</v>
      </c>
      <c r="C501" s="8" t="s">
        <v>20</v>
      </c>
      <c r="D501" s="25" t="s">
        <v>1683</v>
      </c>
      <c r="E501" s="8">
        <f t="shared" si="77"/>
        <v>1172.87</v>
      </c>
      <c r="F501" s="8">
        <f t="shared" si="77"/>
        <v>1172.87</v>
      </c>
      <c r="G501" s="8">
        <v>6</v>
      </c>
      <c r="H501" s="20" t="s">
        <v>1621</v>
      </c>
      <c r="I501" s="8">
        <f t="shared" si="74"/>
        <v>0.012</v>
      </c>
      <c r="J501" s="26">
        <v>12</v>
      </c>
      <c r="K501" s="18">
        <v>0.11</v>
      </c>
      <c r="L501" s="11">
        <f t="shared" si="75"/>
        <v>0.00011</v>
      </c>
      <c r="M501" s="11">
        <f t="shared" si="76"/>
        <v>0.01189</v>
      </c>
    </row>
    <row r="502" spans="1:13" s="6" customFormat="1" ht="25.5">
      <c r="A502" s="11">
        <v>489</v>
      </c>
      <c r="B502" s="8" t="s">
        <v>19</v>
      </c>
      <c r="C502" s="8" t="s">
        <v>20</v>
      </c>
      <c r="D502" s="25" t="s">
        <v>842</v>
      </c>
      <c r="E502" s="8">
        <f t="shared" si="77"/>
        <v>1172.87</v>
      </c>
      <c r="F502" s="8">
        <f t="shared" si="77"/>
        <v>1172.87</v>
      </c>
      <c r="G502" s="8">
        <v>6</v>
      </c>
      <c r="H502" s="20" t="s">
        <v>348</v>
      </c>
      <c r="I502" s="8">
        <f t="shared" si="74"/>
        <v>0.0035</v>
      </c>
      <c r="J502" s="26">
        <v>3.5</v>
      </c>
      <c r="K502" s="18">
        <v>2.98</v>
      </c>
      <c r="L502" s="11">
        <f t="shared" si="75"/>
        <v>0.00298</v>
      </c>
      <c r="M502" s="11">
        <f t="shared" si="76"/>
        <v>0.0005200000000000001</v>
      </c>
    </row>
    <row r="503" spans="1:13" s="6" customFormat="1" ht="25.5">
      <c r="A503" s="11">
        <v>490</v>
      </c>
      <c r="B503" s="8" t="s">
        <v>19</v>
      </c>
      <c r="C503" s="8" t="s">
        <v>20</v>
      </c>
      <c r="D503" s="25" t="s">
        <v>1318</v>
      </c>
      <c r="E503" s="8">
        <f t="shared" si="77"/>
        <v>1172.87</v>
      </c>
      <c r="F503" s="8">
        <f t="shared" si="77"/>
        <v>1172.87</v>
      </c>
      <c r="G503" s="8">
        <v>6</v>
      </c>
      <c r="H503" s="20" t="s">
        <v>349</v>
      </c>
      <c r="I503" s="8">
        <f t="shared" si="74"/>
        <v>0.0005</v>
      </c>
      <c r="J503" s="26">
        <v>0.5</v>
      </c>
      <c r="K503" s="18"/>
      <c r="L503" s="11">
        <f t="shared" si="75"/>
        <v>0</v>
      </c>
      <c r="M503" s="11">
        <f t="shared" si="76"/>
        <v>0.0005</v>
      </c>
    </row>
    <row r="504" spans="1:13" s="6" customFormat="1" ht="25.5">
      <c r="A504" s="11">
        <v>491</v>
      </c>
      <c r="B504" s="8" t="s">
        <v>19</v>
      </c>
      <c r="C504" s="8" t="s">
        <v>20</v>
      </c>
      <c r="D504" s="25" t="s">
        <v>1684</v>
      </c>
      <c r="E504" s="8">
        <f t="shared" si="77"/>
        <v>1172.87</v>
      </c>
      <c r="F504" s="8">
        <f t="shared" si="77"/>
        <v>1172.87</v>
      </c>
      <c r="G504" s="8">
        <v>6</v>
      </c>
      <c r="H504" s="20" t="s">
        <v>1593</v>
      </c>
      <c r="I504" s="8">
        <f t="shared" si="74"/>
        <v>0.002</v>
      </c>
      <c r="J504" s="26">
        <v>2</v>
      </c>
      <c r="K504" s="18">
        <v>1.53</v>
      </c>
      <c r="L504" s="11">
        <f t="shared" si="75"/>
        <v>0.0015300000000000001</v>
      </c>
      <c r="M504" s="11">
        <f t="shared" si="76"/>
        <v>0.00046999999999999993</v>
      </c>
    </row>
    <row r="505" spans="1:13" s="6" customFormat="1" ht="25.5">
      <c r="A505" s="11">
        <v>492</v>
      </c>
      <c r="B505" s="8" t="s">
        <v>19</v>
      </c>
      <c r="C505" s="8" t="s">
        <v>20</v>
      </c>
      <c r="D505" s="25" t="s">
        <v>1730</v>
      </c>
      <c r="E505" s="8">
        <f t="shared" si="77"/>
        <v>1172.87</v>
      </c>
      <c r="F505" s="8">
        <f t="shared" si="77"/>
        <v>1172.87</v>
      </c>
      <c r="G505" s="8">
        <v>6</v>
      </c>
      <c r="H505" s="20" t="s">
        <v>1721</v>
      </c>
      <c r="I505" s="8">
        <f t="shared" si="74"/>
        <v>0.0029</v>
      </c>
      <c r="J505" s="26">
        <v>2.9</v>
      </c>
      <c r="K505" s="18"/>
      <c r="L505" s="11">
        <f t="shared" si="75"/>
        <v>0</v>
      </c>
      <c r="M505" s="11">
        <f t="shared" si="76"/>
        <v>0.0029</v>
      </c>
    </row>
    <row r="506" spans="1:13" s="6" customFormat="1" ht="51">
      <c r="A506" s="11">
        <v>493</v>
      </c>
      <c r="B506" s="8" t="s">
        <v>19</v>
      </c>
      <c r="C506" s="8" t="s">
        <v>20</v>
      </c>
      <c r="D506" s="25" t="s">
        <v>823</v>
      </c>
      <c r="E506" s="8">
        <f t="shared" si="77"/>
        <v>1172.87</v>
      </c>
      <c r="F506" s="8">
        <f t="shared" si="77"/>
        <v>1172.87</v>
      </c>
      <c r="G506" s="8">
        <v>6</v>
      </c>
      <c r="H506" s="20" t="s">
        <v>1086</v>
      </c>
      <c r="I506" s="8">
        <f t="shared" si="74"/>
        <v>0.003</v>
      </c>
      <c r="J506" s="26">
        <v>3</v>
      </c>
      <c r="K506" s="18">
        <v>1.05</v>
      </c>
      <c r="L506" s="11">
        <f t="shared" si="75"/>
        <v>0.0010500000000000002</v>
      </c>
      <c r="M506" s="11">
        <f t="shared" si="76"/>
        <v>0.00195</v>
      </c>
    </row>
    <row r="507" spans="1:13" s="6" customFormat="1" ht="25.5">
      <c r="A507" s="11">
        <v>494</v>
      </c>
      <c r="B507" s="8" t="s">
        <v>19</v>
      </c>
      <c r="C507" s="8" t="s">
        <v>20</v>
      </c>
      <c r="D507" s="25" t="s">
        <v>1531</v>
      </c>
      <c r="E507" s="8">
        <f t="shared" si="77"/>
        <v>1172.87</v>
      </c>
      <c r="F507" s="8">
        <f t="shared" si="77"/>
        <v>1172.87</v>
      </c>
      <c r="G507" s="8">
        <v>6</v>
      </c>
      <c r="H507" s="20" t="s">
        <v>1518</v>
      </c>
      <c r="I507" s="8">
        <f t="shared" si="74"/>
        <v>0.0002</v>
      </c>
      <c r="J507" s="26">
        <v>0.2</v>
      </c>
      <c r="K507" s="18">
        <v>0.11</v>
      </c>
      <c r="L507" s="11">
        <f t="shared" si="75"/>
        <v>0.00011</v>
      </c>
      <c r="M507" s="11">
        <f t="shared" si="76"/>
        <v>9E-05</v>
      </c>
    </row>
    <row r="508" spans="1:13" s="6" customFormat="1" ht="25.5">
      <c r="A508" s="11">
        <v>495</v>
      </c>
      <c r="B508" s="8" t="s">
        <v>19</v>
      </c>
      <c r="C508" s="8" t="s">
        <v>20</v>
      </c>
      <c r="D508" s="25" t="s">
        <v>843</v>
      </c>
      <c r="E508" s="8">
        <f t="shared" si="77"/>
        <v>1172.87</v>
      </c>
      <c r="F508" s="8">
        <f t="shared" si="77"/>
        <v>1172.87</v>
      </c>
      <c r="G508" s="8">
        <v>6</v>
      </c>
      <c r="H508" s="20" t="s">
        <v>350</v>
      </c>
      <c r="I508" s="8">
        <f aca="true" t="shared" si="78" ref="I508:I571">J508/1000</f>
        <v>0.002</v>
      </c>
      <c r="J508" s="26">
        <v>2</v>
      </c>
      <c r="K508" s="18">
        <v>0.21</v>
      </c>
      <c r="L508" s="11">
        <f aca="true" t="shared" si="79" ref="L508:L571">K508/1000</f>
        <v>0.00020999999999999998</v>
      </c>
      <c r="M508" s="11">
        <f aca="true" t="shared" si="80" ref="M508:M571">I508-L508</f>
        <v>0.0017900000000000001</v>
      </c>
    </row>
    <row r="509" spans="1:13" s="6" customFormat="1" ht="25.5">
      <c r="A509" s="11">
        <v>496</v>
      </c>
      <c r="B509" s="8" t="s">
        <v>19</v>
      </c>
      <c r="C509" s="8" t="s">
        <v>20</v>
      </c>
      <c r="D509" s="25" t="s">
        <v>1532</v>
      </c>
      <c r="E509" s="8">
        <f t="shared" si="77"/>
        <v>1172.87</v>
      </c>
      <c r="F509" s="8">
        <f t="shared" si="77"/>
        <v>1172.87</v>
      </c>
      <c r="G509" s="8">
        <v>6</v>
      </c>
      <c r="H509" s="20" t="s">
        <v>1622</v>
      </c>
      <c r="I509" s="8">
        <f t="shared" si="78"/>
        <v>0.001</v>
      </c>
      <c r="J509" s="26">
        <v>1</v>
      </c>
      <c r="K509" s="18"/>
      <c r="L509" s="11">
        <f t="shared" si="79"/>
        <v>0</v>
      </c>
      <c r="M509" s="11">
        <f t="shared" si="80"/>
        <v>0.001</v>
      </c>
    </row>
    <row r="510" spans="1:13" s="6" customFormat="1" ht="25.5">
      <c r="A510" s="11">
        <v>497</v>
      </c>
      <c r="B510" s="8" t="s">
        <v>19</v>
      </c>
      <c r="C510" s="8" t="s">
        <v>20</v>
      </c>
      <c r="D510" s="25" t="s">
        <v>806</v>
      </c>
      <c r="E510" s="8">
        <f t="shared" si="77"/>
        <v>1172.87</v>
      </c>
      <c r="F510" s="8">
        <f t="shared" si="77"/>
        <v>1172.87</v>
      </c>
      <c r="G510" s="8">
        <v>6</v>
      </c>
      <c r="H510" s="20" t="s">
        <v>279</v>
      </c>
      <c r="I510" s="8">
        <f t="shared" si="78"/>
        <v>0.005</v>
      </c>
      <c r="J510" s="26">
        <v>5</v>
      </c>
      <c r="K510" s="18">
        <v>0.12</v>
      </c>
      <c r="L510" s="11">
        <f t="shared" si="79"/>
        <v>0.00011999999999999999</v>
      </c>
      <c r="M510" s="11">
        <f t="shared" si="80"/>
        <v>0.00488</v>
      </c>
    </row>
    <row r="511" spans="1:13" s="6" customFormat="1" ht="25.5">
      <c r="A511" s="11">
        <v>498</v>
      </c>
      <c r="B511" s="8" t="s">
        <v>19</v>
      </c>
      <c r="C511" s="8" t="s">
        <v>20</v>
      </c>
      <c r="D511" s="25" t="s">
        <v>1319</v>
      </c>
      <c r="E511" s="8">
        <f t="shared" si="77"/>
        <v>1172.87</v>
      </c>
      <c r="F511" s="8">
        <f t="shared" si="77"/>
        <v>1172.87</v>
      </c>
      <c r="G511" s="8">
        <v>6</v>
      </c>
      <c r="H511" s="20" t="s">
        <v>1038</v>
      </c>
      <c r="I511" s="8">
        <f t="shared" si="78"/>
        <v>0.0005</v>
      </c>
      <c r="J511" s="26">
        <v>0.5</v>
      </c>
      <c r="K511" s="18"/>
      <c r="L511" s="11">
        <f t="shared" si="79"/>
        <v>0</v>
      </c>
      <c r="M511" s="11">
        <f t="shared" si="80"/>
        <v>0.0005</v>
      </c>
    </row>
    <row r="512" spans="1:13" s="6" customFormat="1" ht="25.5">
      <c r="A512" s="11">
        <v>499</v>
      </c>
      <c r="B512" s="8" t="s">
        <v>19</v>
      </c>
      <c r="C512" s="8" t="s">
        <v>20</v>
      </c>
      <c r="D512" s="25" t="s">
        <v>1320</v>
      </c>
      <c r="E512" s="8">
        <f t="shared" si="77"/>
        <v>1172.87</v>
      </c>
      <c r="F512" s="8">
        <f t="shared" si="77"/>
        <v>1172.87</v>
      </c>
      <c r="G512" s="8">
        <v>6</v>
      </c>
      <c r="H512" s="20" t="s">
        <v>351</v>
      </c>
      <c r="I512" s="8">
        <f t="shared" si="78"/>
        <v>0.0008</v>
      </c>
      <c r="J512" s="26">
        <v>0.8</v>
      </c>
      <c r="K512" s="18"/>
      <c r="L512" s="11">
        <f t="shared" si="79"/>
        <v>0</v>
      </c>
      <c r="M512" s="11">
        <f t="shared" si="80"/>
        <v>0.0008</v>
      </c>
    </row>
    <row r="513" spans="1:13" s="6" customFormat="1" ht="25.5">
      <c r="A513" s="11">
        <v>500</v>
      </c>
      <c r="B513" s="8" t="s">
        <v>19</v>
      </c>
      <c r="C513" s="8" t="s">
        <v>20</v>
      </c>
      <c r="D513" s="25" t="s">
        <v>844</v>
      </c>
      <c r="E513" s="8">
        <f t="shared" si="77"/>
        <v>1172.87</v>
      </c>
      <c r="F513" s="8">
        <f t="shared" si="77"/>
        <v>1172.87</v>
      </c>
      <c r="G513" s="8">
        <v>6</v>
      </c>
      <c r="H513" s="20" t="s">
        <v>352</v>
      </c>
      <c r="I513" s="8">
        <f t="shared" si="78"/>
        <v>0.0004</v>
      </c>
      <c r="J513" s="26">
        <v>0.4</v>
      </c>
      <c r="K513" s="18">
        <v>0.41</v>
      </c>
      <c r="L513" s="11">
        <f t="shared" si="79"/>
        <v>0.00041</v>
      </c>
      <c r="M513" s="11">
        <f t="shared" si="80"/>
        <v>-9.999999999999972E-06</v>
      </c>
    </row>
    <row r="514" spans="1:13" s="6" customFormat="1" ht="25.5">
      <c r="A514" s="11">
        <v>501</v>
      </c>
      <c r="B514" s="8" t="s">
        <v>19</v>
      </c>
      <c r="C514" s="8" t="s">
        <v>20</v>
      </c>
      <c r="D514" s="25" t="s">
        <v>1294</v>
      </c>
      <c r="E514" s="8">
        <f t="shared" si="77"/>
        <v>1172.87</v>
      </c>
      <c r="F514" s="8">
        <f t="shared" si="77"/>
        <v>1172.87</v>
      </c>
      <c r="G514" s="8">
        <v>6</v>
      </c>
      <c r="H514" s="20" t="s">
        <v>1623</v>
      </c>
      <c r="I514" s="8">
        <f t="shared" si="78"/>
        <v>0.0007</v>
      </c>
      <c r="J514" s="26">
        <v>0.7</v>
      </c>
      <c r="K514" s="18">
        <v>0.7</v>
      </c>
      <c r="L514" s="11">
        <f t="shared" si="79"/>
        <v>0.0007</v>
      </c>
      <c r="M514" s="11">
        <f t="shared" si="80"/>
        <v>0</v>
      </c>
    </row>
    <row r="515" spans="1:13" s="6" customFormat="1" ht="25.5">
      <c r="A515" s="11">
        <v>502</v>
      </c>
      <c r="B515" s="8" t="s">
        <v>19</v>
      </c>
      <c r="C515" s="8" t="s">
        <v>20</v>
      </c>
      <c r="D515" s="25" t="s">
        <v>1685</v>
      </c>
      <c r="E515" s="8">
        <f t="shared" si="77"/>
        <v>1172.87</v>
      </c>
      <c r="F515" s="8">
        <f t="shared" si="77"/>
        <v>1172.87</v>
      </c>
      <c r="G515" s="8">
        <v>6</v>
      </c>
      <c r="H515" s="20" t="s">
        <v>1157</v>
      </c>
      <c r="I515" s="8">
        <f t="shared" si="78"/>
        <v>0.001</v>
      </c>
      <c r="J515" s="26">
        <v>1</v>
      </c>
      <c r="K515" s="18"/>
      <c r="L515" s="11">
        <f t="shared" si="79"/>
        <v>0</v>
      </c>
      <c r="M515" s="11">
        <f t="shared" si="80"/>
        <v>0.001</v>
      </c>
    </row>
    <row r="516" spans="1:13" s="6" customFormat="1" ht="25.5">
      <c r="A516" s="11">
        <v>503</v>
      </c>
      <c r="B516" s="8" t="s">
        <v>19</v>
      </c>
      <c r="C516" s="8" t="s">
        <v>20</v>
      </c>
      <c r="D516" s="25" t="s">
        <v>845</v>
      </c>
      <c r="E516" s="8">
        <f t="shared" si="77"/>
        <v>1172.87</v>
      </c>
      <c r="F516" s="8">
        <f t="shared" si="77"/>
        <v>1172.87</v>
      </c>
      <c r="G516" s="8">
        <v>6</v>
      </c>
      <c r="H516" s="20" t="s">
        <v>189</v>
      </c>
      <c r="I516" s="8">
        <f t="shared" si="78"/>
        <v>0.002</v>
      </c>
      <c r="J516" s="26">
        <v>2</v>
      </c>
      <c r="K516" s="18">
        <v>0.21</v>
      </c>
      <c r="L516" s="11">
        <f t="shared" si="79"/>
        <v>0.00020999999999999998</v>
      </c>
      <c r="M516" s="11">
        <f t="shared" si="80"/>
        <v>0.0017900000000000001</v>
      </c>
    </row>
    <row r="517" spans="1:13" s="6" customFormat="1" ht="25.5">
      <c r="A517" s="11">
        <v>504</v>
      </c>
      <c r="B517" s="8" t="s">
        <v>19</v>
      </c>
      <c r="C517" s="8" t="s">
        <v>20</v>
      </c>
      <c r="D517" s="25" t="s">
        <v>1321</v>
      </c>
      <c r="E517" s="8">
        <f t="shared" si="77"/>
        <v>1172.87</v>
      </c>
      <c r="F517" s="8">
        <f t="shared" si="77"/>
        <v>1172.87</v>
      </c>
      <c r="G517" s="8">
        <v>6</v>
      </c>
      <c r="H517" s="20" t="s">
        <v>353</v>
      </c>
      <c r="I517" s="8">
        <f t="shared" si="78"/>
        <v>0.0005</v>
      </c>
      <c r="J517" s="26">
        <v>0.5</v>
      </c>
      <c r="K517" s="18"/>
      <c r="L517" s="11">
        <f t="shared" si="79"/>
        <v>0</v>
      </c>
      <c r="M517" s="11">
        <f t="shared" si="80"/>
        <v>0.0005</v>
      </c>
    </row>
    <row r="518" spans="1:13" s="6" customFormat="1" ht="25.5">
      <c r="A518" s="11">
        <v>505</v>
      </c>
      <c r="B518" s="8" t="s">
        <v>19</v>
      </c>
      <c r="C518" s="8" t="s">
        <v>20</v>
      </c>
      <c r="D518" s="25" t="s">
        <v>1322</v>
      </c>
      <c r="E518" s="8">
        <f t="shared" si="77"/>
        <v>1172.87</v>
      </c>
      <c r="F518" s="8">
        <f t="shared" si="77"/>
        <v>1172.87</v>
      </c>
      <c r="G518" s="8">
        <v>6</v>
      </c>
      <c r="H518" s="20" t="s">
        <v>354</v>
      </c>
      <c r="I518" s="8">
        <f t="shared" si="78"/>
        <v>0.0026</v>
      </c>
      <c r="J518" s="26">
        <v>2.6</v>
      </c>
      <c r="K518" s="18"/>
      <c r="L518" s="11">
        <f t="shared" si="79"/>
        <v>0</v>
      </c>
      <c r="M518" s="11">
        <f t="shared" si="80"/>
        <v>0.0026</v>
      </c>
    </row>
    <row r="519" spans="1:13" s="6" customFormat="1" ht="25.5">
      <c r="A519" s="11">
        <v>506</v>
      </c>
      <c r="B519" s="8" t="s">
        <v>19</v>
      </c>
      <c r="C519" s="8" t="s">
        <v>20</v>
      </c>
      <c r="D519" s="25" t="s">
        <v>1323</v>
      </c>
      <c r="E519" s="8">
        <f t="shared" si="77"/>
        <v>1172.87</v>
      </c>
      <c r="F519" s="8">
        <f t="shared" si="77"/>
        <v>1172.87</v>
      </c>
      <c r="G519" s="8">
        <v>6</v>
      </c>
      <c r="H519" s="20" t="s">
        <v>1093</v>
      </c>
      <c r="I519" s="8">
        <f t="shared" si="78"/>
        <v>0.004</v>
      </c>
      <c r="J519" s="26">
        <v>4</v>
      </c>
      <c r="K519" s="18"/>
      <c r="L519" s="11">
        <f t="shared" si="79"/>
        <v>0</v>
      </c>
      <c r="M519" s="11">
        <f t="shared" si="80"/>
        <v>0.004</v>
      </c>
    </row>
    <row r="520" spans="1:13" s="6" customFormat="1" ht="25.5">
      <c r="A520" s="11">
        <v>507</v>
      </c>
      <c r="B520" s="8" t="s">
        <v>19</v>
      </c>
      <c r="C520" s="8" t="s">
        <v>20</v>
      </c>
      <c r="D520" s="25" t="s">
        <v>1324</v>
      </c>
      <c r="E520" s="8">
        <f t="shared" si="77"/>
        <v>1172.87</v>
      </c>
      <c r="F520" s="8">
        <f t="shared" si="77"/>
        <v>1172.87</v>
      </c>
      <c r="G520" s="8">
        <v>6</v>
      </c>
      <c r="H520" s="20" t="s">
        <v>355</v>
      </c>
      <c r="I520" s="8">
        <f t="shared" si="78"/>
        <v>0.001</v>
      </c>
      <c r="J520" s="26">
        <v>1</v>
      </c>
      <c r="K520" s="18">
        <v>0.04</v>
      </c>
      <c r="L520" s="11">
        <f t="shared" si="79"/>
        <v>4E-05</v>
      </c>
      <c r="M520" s="11">
        <f t="shared" si="80"/>
        <v>0.00096</v>
      </c>
    </row>
    <row r="521" spans="1:13" s="6" customFormat="1" ht="25.5">
      <c r="A521" s="11">
        <v>508</v>
      </c>
      <c r="B521" s="8" t="s">
        <v>19</v>
      </c>
      <c r="C521" s="8" t="s">
        <v>20</v>
      </c>
      <c r="D521" s="25" t="s">
        <v>846</v>
      </c>
      <c r="E521" s="8">
        <f t="shared" si="77"/>
        <v>1172.87</v>
      </c>
      <c r="F521" s="8">
        <f t="shared" si="77"/>
        <v>1172.87</v>
      </c>
      <c r="G521" s="8">
        <v>6</v>
      </c>
      <c r="H521" s="20" t="s">
        <v>1790</v>
      </c>
      <c r="I521" s="8">
        <f t="shared" si="78"/>
        <v>0.001</v>
      </c>
      <c r="J521" s="26">
        <v>1</v>
      </c>
      <c r="K521" s="18">
        <v>0.09</v>
      </c>
      <c r="L521" s="11">
        <f t="shared" si="79"/>
        <v>8.999999999999999E-05</v>
      </c>
      <c r="M521" s="11">
        <f t="shared" si="80"/>
        <v>0.00091</v>
      </c>
    </row>
    <row r="522" spans="1:13" s="6" customFormat="1" ht="25.5">
      <c r="A522" s="11">
        <v>509</v>
      </c>
      <c r="B522" s="8" t="s">
        <v>19</v>
      </c>
      <c r="C522" s="8" t="s">
        <v>20</v>
      </c>
      <c r="D522" s="25" t="s">
        <v>1325</v>
      </c>
      <c r="E522" s="8">
        <f t="shared" si="77"/>
        <v>1172.87</v>
      </c>
      <c r="F522" s="8">
        <f t="shared" si="77"/>
        <v>1172.87</v>
      </c>
      <c r="G522" s="8">
        <v>6</v>
      </c>
      <c r="H522" s="20" t="s">
        <v>356</v>
      </c>
      <c r="I522" s="8">
        <f t="shared" si="78"/>
        <v>0.001</v>
      </c>
      <c r="J522" s="26">
        <v>1</v>
      </c>
      <c r="K522" s="18"/>
      <c r="L522" s="11">
        <f t="shared" si="79"/>
        <v>0</v>
      </c>
      <c r="M522" s="11">
        <f t="shared" si="80"/>
        <v>0.001</v>
      </c>
    </row>
    <row r="523" spans="1:13" s="6" customFormat="1" ht="25.5">
      <c r="A523" s="11">
        <v>510</v>
      </c>
      <c r="B523" s="8" t="s">
        <v>19</v>
      </c>
      <c r="C523" s="8" t="s">
        <v>20</v>
      </c>
      <c r="D523" s="25" t="s">
        <v>358</v>
      </c>
      <c r="E523" s="8">
        <f t="shared" si="77"/>
        <v>1172.87</v>
      </c>
      <c r="F523" s="8">
        <f t="shared" si="77"/>
        <v>1172.87</v>
      </c>
      <c r="G523" s="8">
        <v>6</v>
      </c>
      <c r="H523" s="20" t="s">
        <v>357</v>
      </c>
      <c r="I523" s="8">
        <f t="shared" si="78"/>
        <v>0.0005</v>
      </c>
      <c r="J523" s="26">
        <v>0.5</v>
      </c>
      <c r="K523" s="18"/>
      <c r="L523" s="11">
        <f t="shared" si="79"/>
        <v>0</v>
      </c>
      <c r="M523" s="11">
        <f t="shared" si="80"/>
        <v>0.0005</v>
      </c>
    </row>
    <row r="524" spans="1:13" s="6" customFormat="1" ht="25.5">
      <c r="A524" s="11">
        <v>511</v>
      </c>
      <c r="B524" s="8" t="s">
        <v>19</v>
      </c>
      <c r="C524" s="8" t="s">
        <v>20</v>
      </c>
      <c r="D524" s="25" t="s">
        <v>359</v>
      </c>
      <c r="E524" s="8">
        <f t="shared" si="77"/>
        <v>1172.87</v>
      </c>
      <c r="F524" s="8">
        <f t="shared" si="77"/>
        <v>1172.87</v>
      </c>
      <c r="G524" s="8">
        <v>6</v>
      </c>
      <c r="H524" s="20" t="s">
        <v>357</v>
      </c>
      <c r="I524" s="8">
        <f t="shared" si="78"/>
        <v>0.004</v>
      </c>
      <c r="J524" s="26">
        <v>4</v>
      </c>
      <c r="K524" s="18">
        <v>3.33</v>
      </c>
      <c r="L524" s="11">
        <f t="shared" si="79"/>
        <v>0.00333</v>
      </c>
      <c r="M524" s="11">
        <f t="shared" si="80"/>
        <v>0.00067</v>
      </c>
    </row>
    <row r="525" spans="1:13" s="6" customFormat="1" ht="25.5">
      <c r="A525" s="11">
        <v>512</v>
      </c>
      <c r="B525" s="8" t="s">
        <v>19</v>
      </c>
      <c r="C525" s="8" t="s">
        <v>20</v>
      </c>
      <c r="D525" s="25" t="s">
        <v>1326</v>
      </c>
      <c r="E525" s="8">
        <f t="shared" si="77"/>
        <v>1172.87</v>
      </c>
      <c r="F525" s="8">
        <f t="shared" si="77"/>
        <v>1172.87</v>
      </c>
      <c r="G525" s="8">
        <v>6</v>
      </c>
      <c r="H525" s="20" t="s">
        <v>360</v>
      </c>
      <c r="I525" s="8">
        <f t="shared" si="78"/>
        <v>0.0006</v>
      </c>
      <c r="J525" s="26">
        <v>0.6</v>
      </c>
      <c r="K525" s="18">
        <v>0.03</v>
      </c>
      <c r="L525" s="11">
        <f t="shared" si="79"/>
        <v>2.9999999999999997E-05</v>
      </c>
      <c r="M525" s="11">
        <f t="shared" si="80"/>
        <v>0.00057</v>
      </c>
    </row>
    <row r="526" spans="1:13" s="6" customFormat="1" ht="25.5">
      <c r="A526" s="11">
        <v>513</v>
      </c>
      <c r="B526" s="8" t="s">
        <v>19</v>
      </c>
      <c r="C526" s="8" t="s">
        <v>20</v>
      </c>
      <c r="D526" s="25" t="s">
        <v>847</v>
      </c>
      <c r="E526" s="8">
        <f t="shared" si="77"/>
        <v>1172.87</v>
      </c>
      <c r="F526" s="8">
        <f t="shared" si="77"/>
        <v>1172.87</v>
      </c>
      <c r="G526" s="8">
        <v>6</v>
      </c>
      <c r="H526" s="20" t="s">
        <v>361</v>
      </c>
      <c r="I526" s="8">
        <f t="shared" si="78"/>
        <v>0.0002</v>
      </c>
      <c r="J526" s="26">
        <v>0.2</v>
      </c>
      <c r="K526" s="18">
        <v>0.09</v>
      </c>
      <c r="L526" s="11">
        <f t="shared" si="79"/>
        <v>8.999999999999999E-05</v>
      </c>
      <c r="M526" s="11">
        <f t="shared" si="80"/>
        <v>0.00011000000000000002</v>
      </c>
    </row>
    <row r="527" spans="1:13" s="6" customFormat="1" ht="38.25">
      <c r="A527" s="11">
        <v>514</v>
      </c>
      <c r="B527" s="8" t="s">
        <v>19</v>
      </c>
      <c r="C527" s="8" t="s">
        <v>20</v>
      </c>
      <c r="D527" s="25" t="s">
        <v>810</v>
      </c>
      <c r="E527" s="8">
        <f t="shared" si="77"/>
        <v>1172.87</v>
      </c>
      <c r="F527" s="8">
        <f t="shared" si="77"/>
        <v>1172.87</v>
      </c>
      <c r="G527" s="8">
        <v>6</v>
      </c>
      <c r="H527" s="20" t="s">
        <v>284</v>
      </c>
      <c r="I527" s="8">
        <f t="shared" si="78"/>
        <v>0.0025</v>
      </c>
      <c r="J527" s="26">
        <v>2.5</v>
      </c>
      <c r="K527" s="18">
        <v>0.15</v>
      </c>
      <c r="L527" s="11">
        <f t="shared" si="79"/>
        <v>0.00015</v>
      </c>
      <c r="M527" s="11">
        <f t="shared" si="80"/>
        <v>0.00235</v>
      </c>
    </row>
    <row r="528" spans="1:13" s="6" customFormat="1" ht="25.5">
      <c r="A528" s="11">
        <v>515</v>
      </c>
      <c r="B528" s="8" t="s">
        <v>19</v>
      </c>
      <c r="C528" s="8" t="s">
        <v>20</v>
      </c>
      <c r="D528" s="25" t="s">
        <v>1294</v>
      </c>
      <c r="E528" s="8">
        <f t="shared" si="77"/>
        <v>1172.87</v>
      </c>
      <c r="F528" s="8">
        <f t="shared" si="77"/>
        <v>1172.87</v>
      </c>
      <c r="G528" s="8">
        <v>6</v>
      </c>
      <c r="H528" s="20" t="s">
        <v>1722</v>
      </c>
      <c r="I528" s="8">
        <f t="shared" si="78"/>
        <v>0.0005</v>
      </c>
      <c r="J528" s="26">
        <v>0.5</v>
      </c>
      <c r="K528" s="18"/>
      <c r="L528" s="11">
        <f t="shared" si="79"/>
        <v>0</v>
      </c>
      <c r="M528" s="11">
        <f t="shared" si="80"/>
        <v>0.0005</v>
      </c>
    </row>
    <row r="529" spans="1:13" s="6" customFormat="1" ht="25.5">
      <c r="A529" s="11">
        <v>516</v>
      </c>
      <c r="B529" s="8" t="s">
        <v>19</v>
      </c>
      <c r="C529" s="8" t="s">
        <v>20</v>
      </c>
      <c r="D529" s="25" t="s">
        <v>1327</v>
      </c>
      <c r="E529" s="8">
        <f t="shared" si="77"/>
        <v>1172.87</v>
      </c>
      <c r="F529" s="8">
        <f t="shared" si="77"/>
        <v>1172.87</v>
      </c>
      <c r="G529" s="8">
        <v>6</v>
      </c>
      <c r="H529" s="20" t="s">
        <v>362</v>
      </c>
      <c r="I529" s="8">
        <f t="shared" si="78"/>
        <v>0.001</v>
      </c>
      <c r="J529" s="26">
        <v>1</v>
      </c>
      <c r="K529" s="18"/>
      <c r="L529" s="11">
        <f t="shared" si="79"/>
        <v>0</v>
      </c>
      <c r="M529" s="11">
        <f t="shared" si="80"/>
        <v>0.001</v>
      </c>
    </row>
    <row r="530" spans="1:13" s="6" customFormat="1" ht="25.5">
      <c r="A530" s="11">
        <v>517</v>
      </c>
      <c r="B530" s="8" t="s">
        <v>19</v>
      </c>
      <c r="C530" s="8" t="s">
        <v>20</v>
      </c>
      <c r="D530" s="25" t="s">
        <v>1328</v>
      </c>
      <c r="E530" s="8">
        <f t="shared" si="77"/>
        <v>1172.87</v>
      </c>
      <c r="F530" s="8">
        <f t="shared" si="77"/>
        <v>1172.87</v>
      </c>
      <c r="G530" s="8">
        <v>6</v>
      </c>
      <c r="H530" s="20" t="s">
        <v>391</v>
      </c>
      <c r="I530" s="8">
        <f t="shared" si="78"/>
        <v>0.0005</v>
      </c>
      <c r="J530" s="26">
        <v>0.5</v>
      </c>
      <c r="K530" s="18"/>
      <c r="L530" s="11">
        <f t="shared" si="79"/>
        <v>0</v>
      </c>
      <c r="M530" s="11">
        <f t="shared" si="80"/>
        <v>0.0005</v>
      </c>
    </row>
    <row r="531" spans="1:13" s="6" customFormat="1" ht="25.5">
      <c r="A531" s="11">
        <v>518</v>
      </c>
      <c r="B531" s="8" t="s">
        <v>19</v>
      </c>
      <c r="C531" s="8" t="s">
        <v>20</v>
      </c>
      <c r="D531" s="25" t="s">
        <v>1329</v>
      </c>
      <c r="E531" s="8">
        <f t="shared" si="77"/>
        <v>1172.87</v>
      </c>
      <c r="F531" s="8">
        <f t="shared" si="77"/>
        <v>1172.87</v>
      </c>
      <c r="G531" s="8">
        <v>6</v>
      </c>
      <c r="H531" s="20" t="s">
        <v>1094</v>
      </c>
      <c r="I531" s="8">
        <f t="shared" si="78"/>
        <v>0.002</v>
      </c>
      <c r="J531" s="26">
        <v>2</v>
      </c>
      <c r="K531" s="18"/>
      <c r="L531" s="11">
        <f t="shared" si="79"/>
        <v>0</v>
      </c>
      <c r="M531" s="11">
        <f t="shared" si="80"/>
        <v>0.002</v>
      </c>
    </row>
    <row r="532" spans="1:13" s="6" customFormat="1" ht="25.5">
      <c r="A532" s="11">
        <v>519</v>
      </c>
      <c r="B532" s="8" t="s">
        <v>19</v>
      </c>
      <c r="C532" s="8" t="s">
        <v>20</v>
      </c>
      <c r="D532" s="25" t="s">
        <v>848</v>
      </c>
      <c r="E532" s="8">
        <f t="shared" si="77"/>
        <v>1172.87</v>
      </c>
      <c r="F532" s="8">
        <f t="shared" si="77"/>
        <v>1172.87</v>
      </c>
      <c r="G532" s="8">
        <v>6</v>
      </c>
      <c r="H532" s="20" t="s">
        <v>363</v>
      </c>
      <c r="I532" s="8">
        <f t="shared" si="78"/>
        <v>0.001</v>
      </c>
      <c r="J532" s="26">
        <v>1</v>
      </c>
      <c r="K532" s="18">
        <v>0.24</v>
      </c>
      <c r="L532" s="11">
        <f t="shared" si="79"/>
        <v>0.00023999999999999998</v>
      </c>
      <c r="M532" s="11">
        <f t="shared" si="80"/>
        <v>0.00076</v>
      </c>
    </row>
    <row r="533" spans="1:13" s="6" customFormat="1" ht="25.5">
      <c r="A533" s="11">
        <v>520</v>
      </c>
      <c r="B533" s="8" t="s">
        <v>19</v>
      </c>
      <c r="C533" s="8" t="s">
        <v>20</v>
      </c>
      <c r="D533" s="25" t="s">
        <v>849</v>
      </c>
      <c r="E533" s="8">
        <f t="shared" si="77"/>
        <v>1172.87</v>
      </c>
      <c r="F533" s="8">
        <f t="shared" si="77"/>
        <v>1172.87</v>
      </c>
      <c r="G533" s="8">
        <v>6</v>
      </c>
      <c r="H533" s="20" t="s">
        <v>364</v>
      </c>
      <c r="I533" s="8">
        <f t="shared" si="78"/>
        <v>0.0002</v>
      </c>
      <c r="J533" s="26">
        <v>0.2</v>
      </c>
      <c r="K533" s="18"/>
      <c r="L533" s="11">
        <f t="shared" si="79"/>
        <v>0</v>
      </c>
      <c r="M533" s="11">
        <f t="shared" si="80"/>
        <v>0.0002</v>
      </c>
    </row>
    <row r="534" spans="1:13" s="6" customFormat="1" ht="25.5">
      <c r="A534" s="11">
        <v>521</v>
      </c>
      <c r="B534" s="8" t="s">
        <v>19</v>
      </c>
      <c r="C534" s="8" t="s">
        <v>20</v>
      </c>
      <c r="D534" s="25" t="s">
        <v>850</v>
      </c>
      <c r="E534" s="8">
        <f t="shared" si="77"/>
        <v>1172.87</v>
      </c>
      <c r="F534" s="8">
        <f t="shared" si="77"/>
        <v>1172.87</v>
      </c>
      <c r="G534" s="8">
        <v>6</v>
      </c>
      <c r="H534" s="20" t="s">
        <v>365</v>
      </c>
      <c r="I534" s="8">
        <f t="shared" si="78"/>
        <v>0.0005</v>
      </c>
      <c r="J534" s="26">
        <v>0.5</v>
      </c>
      <c r="K534" s="18">
        <v>0.31</v>
      </c>
      <c r="L534" s="11">
        <f t="shared" si="79"/>
        <v>0.00031</v>
      </c>
      <c r="M534" s="11">
        <f t="shared" si="80"/>
        <v>0.00019</v>
      </c>
    </row>
    <row r="535" spans="1:13" s="6" customFormat="1" ht="25.5">
      <c r="A535" s="11">
        <v>522</v>
      </c>
      <c r="B535" s="8" t="s">
        <v>19</v>
      </c>
      <c r="C535" s="8" t="s">
        <v>20</v>
      </c>
      <c r="D535" s="25" t="s">
        <v>851</v>
      </c>
      <c r="E535" s="8">
        <f t="shared" si="77"/>
        <v>1172.87</v>
      </c>
      <c r="F535" s="8">
        <f t="shared" si="77"/>
        <v>1172.87</v>
      </c>
      <c r="G535" s="8">
        <v>6</v>
      </c>
      <c r="H535" s="20" t="s">
        <v>1158</v>
      </c>
      <c r="I535" s="8">
        <f t="shared" si="78"/>
        <v>0.0002</v>
      </c>
      <c r="J535" s="26">
        <v>0.2</v>
      </c>
      <c r="K535" s="18">
        <v>0.08</v>
      </c>
      <c r="L535" s="11">
        <f t="shared" si="79"/>
        <v>8E-05</v>
      </c>
      <c r="M535" s="11">
        <f t="shared" si="80"/>
        <v>0.00012</v>
      </c>
    </row>
    <row r="536" spans="1:13" s="6" customFormat="1" ht="25.5">
      <c r="A536" s="11">
        <v>523</v>
      </c>
      <c r="B536" s="8" t="s">
        <v>19</v>
      </c>
      <c r="C536" s="8" t="s">
        <v>20</v>
      </c>
      <c r="D536" s="25" t="s">
        <v>1330</v>
      </c>
      <c r="E536" s="8">
        <f t="shared" si="77"/>
        <v>1172.87</v>
      </c>
      <c r="F536" s="8">
        <f t="shared" si="77"/>
        <v>1172.87</v>
      </c>
      <c r="G536" s="8">
        <v>6</v>
      </c>
      <c r="H536" s="20" t="s">
        <v>1039</v>
      </c>
      <c r="I536" s="8">
        <f t="shared" si="78"/>
        <v>0.001</v>
      </c>
      <c r="J536" s="26">
        <v>1</v>
      </c>
      <c r="K536" s="18"/>
      <c r="L536" s="11">
        <f t="shared" si="79"/>
        <v>0</v>
      </c>
      <c r="M536" s="11">
        <f t="shared" si="80"/>
        <v>0.001</v>
      </c>
    </row>
    <row r="537" spans="1:13" s="6" customFormat="1" ht="25.5">
      <c r="A537" s="11">
        <v>524</v>
      </c>
      <c r="B537" s="8" t="s">
        <v>19</v>
      </c>
      <c r="C537" s="8" t="s">
        <v>20</v>
      </c>
      <c r="D537" s="25" t="s">
        <v>811</v>
      </c>
      <c r="E537" s="8">
        <f t="shared" si="77"/>
        <v>1172.87</v>
      </c>
      <c r="F537" s="8">
        <f t="shared" si="77"/>
        <v>1172.87</v>
      </c>
      <c r="G537" s="8">
        <v>6</v>
      </c>
      <c r="H537" s="20" t="s">
        <v>285</v>
      </c>
      <c r="I537" s="8">
        <f t="shared" si="78"/>
        <v>0.015</v>
      </c>
      <c r="J537" s="26">
        <v>15</v>
      </c>
      <c r="K537" s="18">
        <v>8.96</v>
      </c>
      <c r="L537" s="11">
        <f t="shared" si="79"/>
        <v>0.008960000000000001</v>
      </c>
      <c r="M537" s="11">
        <f t="shared" si="80"/>
        <v>0.0060399999999999985</v>
      </c>
    </row>
    <row r="538" spans="1:13" s="6" customFormat="1" ht="25.5">
      <c r="A538" s="11">
        <v>525</v>
      </c>
      <c r="B538" s="8" t="s">
        <v>19</v>
      </c>
      <c r="C538" s="8" t="s">
        <v>20</v>
      </c>
      <c r="D538" s="25" t="s">
        <v>1694</v>
      </c>
      <c r="E538" s="8">
        <f t="shared" si="77"/>
        <v>1172.87</v>
      </c>
      <c r="F538" s="8">
        <f t="shared" si="77"/>
        <v>1172.87</v>
      </c>
      <c r="G538" s="8">
        <v>6</v>
      </c>
      <c r="H538" s="20" t="s">
        <v>1575</v>
      </c>
      <c r="I538" s="8">
        <f t="shared" si="78"/>
        <v>0.001</v>
      </c>
      <c r="J538" s="26">
        <v>1</v>
      </c>
      <c r="K538" s="18"/>
      <c r="L538" s="11">
        <f t="shared" si="79"/>
        <v>0</v>
      </c>
      <c r="M538" s="11">
        <f t="shared" si="80"/>
        <v>0.001</v>
      </c>
    </row>
    <row r="539" spans="1:13" s="6" customFormat="1" ht="25.5">
      <c r="A539" s="11">
        <v>526</v>
      </c>
      <c r="B539" s="8" t="s">
        <v>19</v>
      </c>
      <c r="C539" s="8" t="s">
        <v>20</v>
      </c>
      <c r="D539" s="25" t="s">
        <v>1331</v>
      </c>
      <c r="E539" s="8">
        <f t="shared" si="77"/>
        <v>1172.87</v>
      </c>
      <c r="F539" s="8">
        <f t="shared" si="77"/>
        <v>1172.87</v>
      </c>
      <c r="G539" s="8">
        <v>6</v>
      </c>
      <c r="H539" s="20" t="s">
        <v>366</v>
      </c>
      <c r="I539" s="8">
        <f t="shared" si="78"/>
        <v>0.001</v>
      </c>
      <c r="J539" s="26">
        <v>1</v>
      </c>
      <c r="K539" s="18"/>
      <c r="L539" s="11">
        <f t="shared" si="79"/>
        <v>0</v>
      </c>
      <c r="M539" s="11">
        <f t="shared" si="80"/>
        <v>0.001</v>
      </c>
    </row>
    <row r="540" spans="1:13" s="6" customFormat="1" ht="25.5">
      <c r="A540" s="11">
        <v>527</v>
      </c>
      <c r="B540" s="8" t="s">
        <v>19</v>
      </c>
      <c r="C540" s="8" t="s">
        <v>20</v>
      </c>
      <c r="D540" s="25" t="s">
        <v>1193</v>
      </c>
      <c r="E540" s="8">
        <f aca="true" t="shared" si="81" ref="E540:F597">IF($G540=3,$P$5,0)+IF($G540=4,$P$6,0)+IF($G540=5,$P$7,0)+IF($G540=6,$P$8,0)+IF($G540=7,$P$9,0)+IF($G540=8,$P$10,0)</f>
        <v>1172.87</v>
      </c>
      <c r="F540" s="8">
        <f t="shared" si="81"/>
        <v>1172.87</v>
      </c>
      <c r="G540" s="8">
        <v>6</v>
      </c>
      <c r="H540" s="20" t="s">
        <v>367</v>
      </c>
      <c r="I540" s="8">
        <f t="shared" si="78"/>
        <v>0.001</v>
      </c>
      <c r="J540" s="26">
        <v>1</v>
      </c>
      <c r="K540" s="18"/>
      <c r="L540" s="11">
        <f t="shared" si="79"/>
        <v>0</v>
      </c>
      <c r="M540" s="11">
        <f t="shared" si="80"/>
        <v>0.001</v>
      </c>
    </row>
    <row r="541" spans="1:13" s="6" customFormat="1" ht="25.5">
      <c r="A541" s="11">
        <v>528</v>
      </c>
      <c r="B541" s="8" t="s">
        <v>19</v>
      </c>
      <c r="C541" s="8" t="s">
        <v>20</v>
      </c>
      <c r="D541" s="25" t="s">
        <v>797</v>
      </c>
      <c r="E541" s="8">
        <f t="shared" si="81"/>
        <v>1172.87</v>
      </c>
      <c r="F541" s="8">
        <f t="shared" si="81"/>
        <v>1172.87</v>
      </c>
      <c r="G541" s="8">
        <v>6</v>
      </c>
      <c r="H541" s="20" t="s">
        <v>1040</v>
      </c>
      <c r="I541" s="8">
        <f t="shared" si="78"/>
        <v>0.001</v>
      </c>
      <c r="J541" s="26">
        <v>1</v>
      </c>
      <c r="K541" s="18"/>
      <c r="L541" s="11">
        <f t="shared" si="79"/>
        <v>0</v>
      </c>
      <c r="M541" s="11">
        <f t="shared" si="80"/>
        <v>0.001</v>
      </c>
    </row>
    <row r="542" spans="1:13" s="6" customFormat="1" ht="38.25">
      <c r="A542" s="11">
        <v>529</v>
      </c>
      <c r="B542" s="8" t="s">
        <v>19</v>
      </c>
      <c r="C542" s="8" t="s">
        <v>20</v>
      </c>
      <c r="D542" s="25" t="s">
        <v>852</v>
      </c>
      <c r="E542" s="8">
        <f t="shared" si="81"/>
        <v>1172.87</v>
      </c>
      <c r="F542" s="8">
        <f t="shared" si="81"/>
        <v>1172.87</v>
      </c>
      <c r="G542" s="8">
        <v>6</v>
      </c>
      <c r="H542" s="20" t="s">
        <v>368</v>
      </c>
      <c r="I542" s="8">
        <f t="shared" si="78"/>
        <v>0.0013</v>
      </c>
      <c r="J542" s="26">
        <v>1.3</v>
      </c>
      <c r="K542" s="18">
        <v>0.14</v>
      </c>
      <c r="L542" s="11">
        <f t="shared" si="79"/>
        <v>0.00014000000000000001</v>
      </c>
      <c r="M542" s="11">
        <f t="shared" si="80"/>
        <v>0.00116</v>
      </c>
    </row>
    <row r="543" spans="1:13" s="6" customFormat="1" ht="38.25">
      <c r="A543" s="11">
        <v>530</v>
      </c>
      <c r="B543" s="8" t="s">
        <v>19</v>
      </c>
      <c r="C543" s="8" t="s">
        <v>20</v>
      </c>
      <c r="D543" s="25" t="s">
        <v>1686</v>
      </c>
      <c r="E543" s="8">
        <f t="shared" si="81"/>
        <v>1172.87</v>
      </c>
      <c r="F543" s="8">
        <f t="shared" si="81"/>
        <v>1172.87</v>
      </c>
      <c r="G543" s="8">
        <v>6</v>
      </c>
      <c r="H543" s="20" t="s">
        <v>368</v>
      </c>
      <c r="I543" s="8">
        <f t="shared" si="78"/>
        <v>0.003</v>
      </c>
      <c r="J543" s="26">
        <v>3</v>
      </c>
      <c r="K543" s="18">
        <v>1.15</v>
      </c>
      <c r="L543" s="11">
        <f t="shared" si="79"/>
        <v>0.00115</v>
      </c>
      <c r="M543" s="11">
        <f t="shared" si="80"/>
        <v>0.00185</v>
      </c>
    </row>
    <row r="544" spans="1:13" s="6" customFormat="1" ht="25.5">
      <c r="A544" s="11">
        <v>531</v>
      </c>
      <c r="B544" s="8" t="s">
        <v>19</v>
      </c>
      <c r="C544" s="8" t="s">
        <v>20</v>
      </c>
      <c r="D544" s="25" t="s">
        <v>1332</v>
      </c>
      <c r="E544" s="8">
        <f t="shared" si="81"/>
        <v>1172.87</v>
      </c>
      <c r="F544" s="8">
        <f t="shared" si="81"/>
        <v>1172.87</v>
      </c>
      <c r="G544" s="8">
        <v>6</v>
      </c>
      <c r="H544" s="20" t="s">
        <v>369</v>
      </c>
      <c r="I544" s="8">
        <f t="shared" si="78"/>
        <v>0.001</v>
      </c>
      <c r="J544" s="26">
        <v>1</v>
      </c>
      <c r="K544" s="18"/>
      <c r="L544" s="11">
        <f t="shared" si="79"/>
        <v>0</v>
      </c>
      <c r="M544" s="11">
        <f t="shared" si="80"/>
        <v>0.001</v>
      </c>
    </row>
    <row r="545" spans="1:13" s="6" customFormat="1" ht="25.5">
      <c r="A545" s="11">
        <v>532</v>
      </c>
      <c r="B545" s="8" t="s">
        <v>19</v>
      </c>
      <c r="C545" s="8" t="s">
        <v>20</v>
      </c>
      <c r="D545" s="25" t="s">
        <v>853</v>
      </c>
      <c r="E545" s="8">
        <f t="shared" si="81"/>
        <v>1172.87</v>
      </c>
      <c r="F545" s="8">
        <f t="shared" si="81"/>
        <v>1172.87</v>
      </c>
      <c r="G545" s="8">
        <v>6</v>
      </c>
      <c r="H545" s="20" t="s">
        <v>370</v>
      </c>
      <c r="I545" s="8">
        <f t="shared" si="78"/>
        <v>0.009</v>
      </c>
      <c r="J545" s="26">
        <v>9</v>
      </c>
      <c r="K545" s="18">
        <v>7.47</v>
      </c>
      <c r="L545" s="11">
        <f t="shared" si="79"/>
        <v>0.00747</v>
      </c>
      <c r="M545" s="11">
        <f t="shared" si="80"/>
        <v>0.0015299999999999992</v>
      </c>
    </row>
    <row r="546" spans="1:13" s="6" customFormat="1" ht="25.5">
      <c r="A546" s="11">
        <v>533</v>
      </c>
      <c r="B546" s="8" t="s">
        <v>19</v>
      </c>
      <c r="C546" s="8" t="s">
        <v>20</v>
      </c>
      <c r="D546" s="25" t="s">
        <v>1537</v>
      </c>
      <c r="E546" s="8">
        <f t="shared" si="81"/>
        <v>1172.87</v>
      </c>
      <c r="F546" s="8">
        <f t="shared" si="81"/>
        <v>1172.87</v>
      </c>
      <c r="G546" s="8">
        <v>6</v>
      </c>
      <c r="H546" s="20" t="s">
        <v>1525</v>
      </c>
      <c r="I546" s="8">
        <f t="shared" si="78"/>
        <v>0.0005</v>
      </c>
      <c r="J546" s="26">
        <v>0.5</v>
      </c>
      <c r="K546" s="18"/>
      <c r="L546" s="11">
        <f t="shared" si="79"/>
        <v>0</v>
      </c>
      <c r="M546" s="11">
        <f t="shared" si="80"/>
        <v>0.0005</v>
      </c>
    </row>
    <row r="547" spans="1:13" s="6" customFormat="1" ht="25.5">
      <c r="A547" s="11">
        <v>534</v>
      </c>
      <c r="B547" s="8" t="s">
        <v>19</v>
      </c>
      <c r="C547" s="8" t="s">
        <v>20</v>
      </c>
      <c r="D547" s="25" t="s">
        <v>1687</v>
      </c>
      <c r="E547" s="8">
        <f t="shared" si="81"/>
        <v>1172.87</v>
      </c>
      <c r="F547" s="8">
        <f t="shared" si="81"/>
        <v>1172.87</v>
      </c>
      <c r="G547" s="8">
        <v>6</v>
      </c>
      <c r="H547" s="20" t="s">
        <v>1095</v>
      </c>
      <c r="I547" s="8">
        <f t="shared" si="78"/>
        <v>0.0005</v>
      </c>
      <c r="J547" s="26">
        <v>0.5</v>
      </c>
      <c r="K547" s="18"/>
      <c r="L547" s="11">
        <f t="shared" si="79"/>
        <v>0</v>
      </c>
      <c r="M547" s="11">
        <f t="shared" si="80"/>
        <v>0.0005</v>
      </c>
    </row>
    <row r="548" spans="1:13" s="6" customFormat="1" ht="25.5">
      <c r="A548" s="11">
        <v>535</v>
      </c>
      <c r="B548" s="8" t="s">
        <v>19</v>
      </c>
      <c r="C548" s="8" t="s">
        <v>20</v>
      </c>
      <c r="D548" s="25" t="s">
        <v>854</v>
      </c>
      <c r="E548" s="8">
        <f t="shared" si="81"/>
        <v>1172.87</v>
      </c>
      <c r="F548" s="8">
        <f t="shared" si="81"/>
        <v>1172.87</v>
      </c>
      <c r="G548" s="8">
        <v>6</v>
      </c>
      <c r="H548" s="20" t="s">
        <v>1759</v>
      </c>
      <c r="I548" s="8">
        <f t="shared" si="78"/>
        <v>0.001</v>
      </c>
      <c r="J548" s="26">
        <v>1</v>
      </c>
      <c r="K548" s="18"/>
      <c r="L548" s="11">
        <f t="shared" si="79"/>
        <v>0</v>
      </c>
      <c r="M548" s="11">
        <f t="shared" si="80"/>
        <v>0.001</v>
      </c>
    </row>
    <row r="549" spans="1:13" s="6" customFormat="1" ht="25.5">
      <c r="A549" s="11">
        <v>536</v>
      </c>
      <c r="B549" s="8" t="s">
        <v>19</v>
      </c>
      <c r="C549" s="8" t="s">
        <v>20</v>
      </c>
      <c r="D549" s="25" t="s">
        <v>816</v>
      </c>
      <c r="E549" s="8">
        <f t="shared" si="81"/>
        <v>1172.87</v>
      </c>
      <c r="F549" s="8">
        <f t="shared" si="81"/>
        <v>1172.87</v>
      </c>
      <c r="G549" s="8">
        <v>6</v>
      </c>
      <c r="H549" s="20" t="s">
        <v>291</v>
      </c>
      <c r="I549" s="8">
        <f t="shared" si="78"/>
        <v>0.004</v>
      </c>
      <c r="J549" s="26">
        <v>4</v>
      </c>
      <c r="K549" s="18"/>
      <c r="L549" s="11">
        <f t="shared" si="79"/>
        <v>0</v>
      </c>
      <c r="M549" s="11">
        <f t="shared" si="80"/>
        <v>0.004</v>
      </c>
    </row>
    <row r="550" spans="1:13" s="6" customFormat="1" ht="25.5">
      <c r="A550" s="11">
        <v>537</v>
      </c>
      <c r="B550" s="8" t="s">
        <v>19</v>
      </c>
      <c r="C550" s="8" t="s">
        <v>20</v>
      </c>
      <c r="D550" s="25" t="s">
        <v>1333</v>
      </c>
      <c r="E550" s="8">
        <f t="shared" si="81"/>
        <v>1172.87</v>
      </c>
      <c r="F550" s="8">
        <f t="shared" si="81"/>
        <v>1172.87</v>
      </c>
      <c r="G550" s="8">
        <v>6</v>
      </c>
      <c r="H550" s="20" t="s">
        <v>371</v>
      </c>
      <c r="I550" s="8">
        <f t="shared" si="78"/>
        <v>0.0005</v>
      </c>
      <c r="J550" s="26">
        <v>0.5</v>
      </c>
      <c r="K550" s="18"/>
      <c r="L550" s="11">
        <f t="shared" si="79"/>
        <v>0</v>
      </c>
      <c r="M550" s="11">
        <f t="shared" si="80"/>
        <v>0.0005</v>
      </c>
    </row>
    <row r="551" spans="1:13" s="6" customFormat="1" ht="25.5">
      <c r="A551" s="11">
        <v>538</v>
      </c>
      <c r="B551" s="8" t="s">
        <v>19</v>
      </c>
      <c r="C551" s="8" t="s">
        <v>20</v>
      </c>
      <c r="D551" s="25" t="s">
        <v>1334</v>
      </c>
      <c r="E551" s="8">
        <f t="shared" si="81"/>
        <v>1172.87</v>
      </c>
      <c r="F551" s="8">
        <f t="shared" si="81"/>
        <v>1172.87</v>
      </c>
      <c r="G551" s="8">
        <v>6</v>
      </c>
      <c r="H551" s="20" t="s">
        <v>393</v>
      </c>
      <c r="I551" s="8">
        <f t="shared" si="78"/>
        <v>0.0006</v>
      </c>
      <c r="J551" s="26">
        <v>0.6</v>
      </c>
      <c r="K551" s="18">
        <v>0.15</v>
      </c>
      <c r="L551" s="11">
        <f t="shared" si="79"/>
        <v>0.00015</v>
      </c>
      <c r="M551" s="11">
        <f t="shared" si="80"/>
        <v>0.00045</v>
      </c>
    </row>
    <row r="552" spans="1:13" s="6" customFormat="1" ht="25.5">
      <c r="A552" s="11">
        <v>539</v>
      </c>
      <c r="B552" s="8" t="s">
        <v>19</v>
      </c>
      <c r="C552" s="8" t="s">
        <v>20</v>
      </c>
      <c r="D552" s="25" t="s">
        <v>1140</v>
      </c>
      <c r="E552" s="8">
        <f t="shared" si="81"/>
        <v>1172.87</v>
      </c>
      <c r="F552" s="8">
        <f t="shared" si="81"/>
        <v>1172.87</v>
      </c>
      <c r="G552" s="8">
        <v>6</v>
      </c>
      <c r="H552" s="20" t="s">
        <v>1146</v>
      </c>
      <c r="I552" s="8">
        <f t="shared" si="78"/>
        <v>0.0005</v>
      </c>
      <c r="J552" s="26">
        <v>0.5</v>
      </c>
      <c r="K552" s="18"/>
      <c r="L552" s="11">
        <f t="shared" si="79"/>
        <v>0</v>
      </c>
      <c r="M552" s="11">
        <f t="shared" si="80"/>
        <v>0.0005</v>
      </c>
    </row>
    <row r="553" spans="1:13" s="6" customFormat="1" ht="25.5">
      <c r="A553" s="11">
        <v>540</v>
      </c>
      <c r="B553" s="8" t="s">
        <v>19</v>
      </c>
      <c r="C553" s="8" t="s">
        <v>20</v>
      </c>
      <c r="D553" s="25" t="s">
        <v>996</v>
      </c>
      <c r="E553" s="8">
        <f t="shared" si="81"/>
        <v>1172.87</v>
      </c>
      <c r="F553" s="8">
        <f t="shared" si="81"/>
        <v>1172.87</v>
      </c>
      <c r="G553" s="8">
        <v>6</v>
      </c>
      <c r="H553" s="20" t="s">
        <v>1041</v>
      </c>
      <c r="I553" s="8">
        <f t="shared" si="78"/>
        <v>0</v>
      </c>
      <c r="J553" s="26"/>
      <c r="K553" s="18">
        <v>0.5</v>
      </c>
      <c r="L553" s="11">
        <f t="shared" si="79"/>
        <v>0.0005</v>
      </c>
      <c r="M553" s="11">
        <f t="shared" si="80"/>
        <v>-0.0005</v>
      </c>
    </row>
    <row r="554" spans="1:13" s="6" customFormat="1" ht="25.5">
      <c r="A554" s="11">
        <v>541</v>
      </c>
      <c r="B554" s="8" t="s">
        <v>19</v>
      </c>
      <c r="C554" s="8" t="s">
        <v>20</v>
      </c>
      <c r="D554" s="25" t="s">
        <v>856</v>
      </c>
      <c r="E554" s="8">
        <f t="shared" si="81"/>
        <v>1172.87</v>
      </c>
      <c r="F554" s="8">
        <f t="shared" si="81"/>
        <v>1172.87</v>
      </c>
      <c r="G554" s="8">
        <v>6</v>
      </c>
      <c r="H554" s="20" t="s">
        <v>86</v>
      </c>
      <c r="I554" s="8">
        <f t="shared" si="78"/>
        <v>0.003</v>
      </c>
      <c r="J554" s="26">
        <v>3</v>
      </c>
      <c r="K554" s="18">
        <v>0.56</v>
      </c>
      <c r="L554" s="11">
        <f t="shared" si="79"/>
        <v>0.0005600000000000001</v>
      </c>
      <c r="M554" s="11">
        <f t="shared" si="80"/>
        <v>0.00244</v>
      </c>
    </row>
    <row r="555" spans="1:13" s="6" customFormat="1" ht="25.5">
      <c r="A555" s="11">
        <v>542</v>
      </c>
      <c r="B555" s="8" t="s">
        <v>19</v>
      </c>
      <c r="C555" s="8" t="s">
        <v>20</v>
      </c>
      <c r="D555" s="25" t="s">
        <v>1335</v>
      </c>
      <c r="E555" s="8">
        <f t="shared" si="81"/>
        <v>1172.87</v>
      </c>
      <c r="F555" s="8">
        <f t="shared" si="81"/>
        <v>1172.87</v>
      </c>
      <c r="G555" s="8">
        <v>6</v>
      </c>
      <c r="H555" s="20" t="s">
        <v>1096</v>
      </c>
      <c r="I555" s="8">
        <f t="shared" si="78"/>
        <v>0.0005</v>
      </c>
      <c r="J555" s="26">
        <v>0.5</v>
      </c>
      <c r="K555" s="18">
        <v>0.04</v>
      </c>
      <c r="L555" s="11">
        <f t="shared" si="79"/>
        <v>4E-05</v>
      </c>
      <c r="M555" s="11">
        <f t="shared" si="80"/>
        <v>0.00046</v>
      </c>
    </row>
    <row r="556" spans="1:13" s="6" customFormat="1" ht="25.5">
      <c r="A556" s="11">
        <v>543</v>
      </c>
      <c r="B556" s="8" t="s">
        <v>19</v>
      </c>
      <c r="C556" s="8" t="s">
        <v>20</v>
      </c>
      <c r="D556" s="25" t="s">
        <v>1336</v>
      </c>
      <c r="E556" s="8">
        <f t="shared" si="81"/>
        <v>1172.87</v>
      </c>
      <c r="F556" s="8">
        <f t="shared" si="81"/>
        <v>1172.87</v>
      </c>
      <c r="G556" s="8">
        <v>6</v>
      </c>
      <c r="H556" s="20" t="s">
        <v>1624</v>
      </c>
      <c r="I556" s="8">
        <f t="shared" si="78"/>
        <v>0.001</v>
      </c>
      <c r="J556" s="26">
        <v>1</v>
      </c>
      <c r="K556" s="18"/>
      <c r="L556" s="11">
        <f t="shared" si="79"/>
        <v>0</v>
      </c>
      <c r="M556" s="11">
        <f t="shared" si="80"/>
        <v>0.001</v>
      </c>
    </row>
    <row r="557" spans="1:13" s="6" customFormat="1" ht="25.5">
      <c r="A557" s="11">
        <v>544</v>
      </c>
      <c r="B557" s="8" t="s">
        <v>19</v>
      </c>
      <c r="C557" s="8" t="s">
        <v>20</v>
      </c>
      <c r="D557" s="25" t="s">
        <v>857</v>
      </c>
      <c r="E557" s="8">
        <f t="shared" si="81"/>
        <v>1172.87</v>
      </c>
      <c r="F557" s="8">
        <f t="shared" si="81"/>
        <v>1172.87</v>
      </c>
      <c r="G557" s="8">
        <v>6</v>
      </c>
      <c r="H557" s="20" t="s">
        <v>373</v>
      </c>
      <c r="I557" s="8">
        <f t="shared" si="78"/>
        <v>0.001</v>
      </c>
      <c r="J557" s="26">
        <v>1</v>
      </c>
      <c r="K557" s="18">
        <v>0.51</v>
      </c>
      <c r="L557" s="11">
        <f t="shared" si="79"/>
        <v>0.00051</v>
      </c>
      <c r="M557" s="11">
        <f t="shared" si="80"/>
        <v>0.00049</v>
      </c>
    </row>
    <row r="558" spans="1:13" s="6" customFormat="1" ht="25.5">
      <c r="A558" s="11">
        <v>545</v>
      </c>
      <c r="B558" s="8" t="s">
        <v>19</v>
      </c>
      <c r="C558" s="8" t="s">
        <v>20</v>
      </c>
      <c r="D558" s="25" t="s">
        <v>374</v>
      </c>
      <c r="E558" s="8">
        <f t="shared" si="81"/>
        <v>1172.87</v>
      </c>
      <c r="F558" s="8">
        <f t="shared" si="81"/>
        <v>1172.87</v>
      </c>
      <c r="G558" s="8">
        <v>6</v>
      </c>
      <c r="H558" s="20" t="s">
        <v>1097</v>
      </c>
      <c r="I558" s="8">
        <f t="shared" si="78"/>
        <v>0.0015</v>
      </c>
      <c r="J558" s="26">
        <v>1.5</v>
      </c>
      <c r="K558" s="18">
        <v>0.2</v>
      </c>
      <c r="L558" s="11">
        <f t="shared" si="79"/>
        <v>0.0002</v>
      </c>
      <c r="M558" s="11">
        <f t="shared" si="80"/>
        <v>0.0013</v>
      </c>
    </row>
    <row r="559" spans="1:13" s="6" customFormat="1" ht="25.5">
      <c r="A559" s="11">
        <v>546</v>
      </c>
      <c r="B559" s="8" t="s">
        <v>19</v>
      </c>
      <c r="C559" s="8" t="s">
        <v>20</v>
      </c>
      <c r="D559" s="25" t="s">
        <v>1688</v>
      </c>
      <c r="E559" s="8">
        <f t="shared" si="81"/>
        <v>1172.87</v>
      </c>
      <c r="F559" s="8">
        <f t="shared" si="81"/>
        <v>1172.87</v>
      </c>
      <c r="G559" s="8">
        <v>6</v>
      </c>
      <c r="H559" s="20" t="s">
        <v>1625</v>
      </c>
      <c r="I559" s="8">
        <f t="shared" si="78"/>
        <v>0.0015</v>
      </c>
      <c r="J559" s="26">
        <v>1.5</v>
      </c>
      <c r="K559" s="18">
        <v>0.86</v>
      </c>
      <c r="L559" s="11">
        <f t="shared" si="79"/>
        <v>0.00086</v>
      </c>
      <c r="M559" s="11">
        <f t="shared" si="80"/>
        <v>0.00064</v>
      </c>
    </row>
    <row r="560" spans="1:13" s="6" customFormat="1" ht="25.5">
      <c r="A560" s="11">
        <v>547</v>
      </c>
      <c r="B560" s="8" t="s">
        <v>19</v>
      </c>
      <c r="C560" s="8" t="s">
        <v>20</v>
      </c>
      <c r="D560" s="25" t="s">
        <v>858</v>
      </c>
      <c r="E560" s="8">
        <f t="shared" si="81"/>
        <v>1172.87</v>
      </c>
      <c r="F560" s="8">
        <f t="shared" si="81"/>
        <v>1172.87</v>
      </c>
      <c r="G560" s="8">
        <v>6</v>
      </c>
      <c r="H560" s="20" t="s">
        <v>375</v>
      </c>
      <c r="I560" s="8">
        <f t="shared" si="78"/>
        <v>0.001</v>
      </c>
      <c r="J560" s="26">
        <v>1</v>
      </c>
      <c r="K560" s="18"/>
      <c r="L560" s="11">
        <f t="shared" si="79"/>
        <v>0</v>
      </c>
      <c r="M560" s="11">
        <f t="shared" si="80"/>
        <v>0.001</v>
      </c>
    </row>
    <row r="561" spans="1:13" s="6" customFormat="1" ht="38.25">
      <c r="A561" s="11">
        <v>548</v>
      </c>
      <c r="B561" s="8" t="s">
        <v>19</v>
      </c>
      <c r="C561" s="8" t="s">
        <v>20</v>
      </c>
      <c r="D561" s="25" t="s">
        <v>1337</v>
      </c>
      <c r="E561" s="8">
        <f t="shared" si="81"/>
        <v>1172.87</v>
      </c>
      <c r="F561" s="8">
        <f t="shared" si="81"/>
        <v>1172.87</v>
      </c>
      <c r="G561" s="8">
        <v>6</v>
      </c>
      <c r="H561" s="20" t="s">
        <v>1794</v>
      </c>
      <c r="I561" s="8">
        <f t="shared" si="78"/>
        <v>0.001</v>
      </c>
      <c r="J561" s="26">
        <v>1</v>
      </c>
      <c r="K561" s="18">
        <v>1.18</v>
      </c>
      <c r="L561" s="11">
        <f t="shared" si="79"/>
        <v>0.0011799999999999998</v>
      </c>
      <c r="M561" s="11">
        <f t="shared" si="80"/>
        <v>-0.00017999999999999982</v>
      </c>
    </row>
    <row r="562" spans="1:13" s="6" customFormat="1" ht="38.25">
      <c r="A562" s="11">
        <v>549</v>
      </c>
      <c r="B562" s="8" t="s">
        <v>19</v>
      </c>
      <c r="C562" s="8" t="s">
        <v>20</v>
      </c>
      <c r="D562" s="25" t="s">
        <v>1689</v>
      </c>
      <c r="E562" s="8">
        <f t="shared" si="81"/>
        <v>1172.87</v>
      </c>
      <c r="F562" s="8">
        <f t="shared" si="81"/>
        <v>1172.87</v>
      </c>
      <c r="G562" s="8">
        <v>6</v>
      </c>
      <c r="H562" s="20" t="s">
        <v>1760</v>
      </c>
      <c r="I562" s="8">
        <f t="shared" si="78"/>
        <v>0.001</v>
      </c>
      <c r="J562" s="26">
        <v>1</v>
      </c>
      <c r="K562" s="18">
        <v>0.08</v>
      </c>
      <c r="L562" s="11">
        <f t="shared" si="79"/>
        <v>8E-05</v>
      </c>
      <c r="M562" s="11">
        <f t="shared" si="80"/>
        <v>0.00092</v>
      </c>
    </row>
    <row r="563" spans="1:13" s="6" customFormat="1" ht="25.5">
      <c r="A563" s="11">
        <v>550</v>
      </c>
      <c r="B563" s="8" t="s">
        <v>19</v>
      </c>
      <c r="C563" s="8" t="s">
        <v>20</v>
      </c>
      <c r="D563" s="25" t="s">
        <v>1603</v>
      </c>
      <c r="E563" s="8">
        <f t="shared" si="81"/>
        <v>1172.87</v>
      </c>
      <c r="F563" s="8">
        <f t="shared" si="81"/>
        <v>1172.87</v>
      </c>
      <c r="G563" s="8">
        <v>6</v>
      </c>
      <c r="H563" s="20" t="s">
        <v>1594</v>
      </c>
      <c r="I563" s="8">
        <f t="shared" si="78"/>
        <v>0.001</v>
      </c>
      <c r="J563" s="26">
        <v>1</v>
      </c>
      <c r="K563" s="18"/>
      <c r="L563" s="11">
        <f t="shared" si="79"/>
        <v>0</v>
      </c>
      <c r="M563" s="11">
        <f t="shared" si="80"/>
        <v>0.001</v>
      </c>
    </row>
    <row r="564" spans="1:13" s="6" customFormat="1" ht="25.5">
      <c r="A564" s="11">
        <v>551</v>
      </c>
      <c r="B564" s="8" t="s">
        <v>19</v>
      </c>
      <c r="C564" s="8" t="s">
        <v>20</v>
      </c>
      <c r="D564" s="25" t="s">
        <v>1690</v>
      </c>
      <c r="E564" s="8">
        <f t="shared" si="81"/>
        <v>1172.87</v>
      </c>
      <c r="F564" s="8">
        <f t="shared" si="81"/>
        <v>1172.87</v>
      </c>
      <c r="G564" s="8">
        <v>6</v>
      </c>
      <c r="H564" s="20" t="s">
        <v>1519</v>
      </c>
      <c r="I564" s="8">
        <f t="shared" si="78"/>
        <v>0.002</v>
      </c>
      <c r="J564" s="26">
        <v>2</v>
      </c>
      <c r="K564" s="18">
        <v>0.65</v>
      </c>
      <c r="L564" s="11">
        <f t="shared" si="79"/>
        <v>0.00065</v>
      </c>
      <c r="M564" s="11">
        <f t="shared" si="80"/>
        <v>0.00135</v>
      </c>
    </row>
    <row r="565" spans="1:13" s="6" customFormat="1" ht="25.5">
      <c r="A565" s="11">
        <v>552</v>
      </c>
      <c r="B565" s="8" t="s">
        <v>19</v>
      </c>
      <c r="C565" s="8" t="s">
        <v>20</v>
      </c>
      <c r="D565" s="25" t="s">
        <v>1533</v>
      </c>
      <c r="E565" s="8">
        <f t="shared" si="81"/>
        <v>1172.87</v>
      </c>
      <c r="F565" s="8">
        <f t="shared" si="81"/>
        <v>1172.87</v>
      </c>
      <c r="G565" s="8">
        <v>6</v>
      </c>
      <c r="H565" s="20" t="s">
        <v>1520</v>
      </c>
      <c r="I565" s="8">
        <f t="shared" si="78"/>
        <v>0.0005</v>
      </c>
      <c r="J565" s="26">
        <v>0.5</v>
      </c>
      <c r="K565" s="18"/>
      <c r="L565" s="11">
        <f t="shared" si="79"/>
        <v>0</v>
      </c>
      <c r="M565" s="11">
        <f t="shared" si="80"/>
        <v>0.0005</v>
      </c>
    </row>
    <row r="566" spans="1:13" s="6" customFormat="1" ht="25.5">
      <c r="A566" s="11">
        <v>553</v>
      </c>
      <c r="B566" s="8" t="s">
        <v>19</v>
      </c>
      <c r="C566" s="8" t="s">
        <v>20</v>
      </c>
      <c r="D566" s="25" t="s">
        <v>1691</v>
      </c>
      <c r="E566" s="8">
        <f t="shared" si="81"/>
        <v>1214.4</v>
      </c>
      <c r="F566" s="8">
        <f t="shared" si="81"/>
        <v>1214.4</v>
      </c>
      <c r="G566" s="8">
        <v>7</v>
      </c>
      <c r="H566" s="20" t="s">
        <v>1194</v>
      </c>
      <c r="I566" s="8">
        <f t="shared" si="78"/>
        <v>0.0005</v>
      </c>
      <c r="J566" s="26">
        <v>0.5</v>
      </c>
      <c r="K566" s="18">
        <v>0.02</v>
      </c>
      <c r="L566" s="11">
        <f t="shared" si="79"/>
        <v>2E-05</v>
      </c>
      <c r="M566" s="11">
        <f t="shared" si="80"/>
        <v>0.00048</v>
      </c>
    </row>
    <row r="567" spans="1:13" s="6" customFormat="1" ht="25.5">
      <c r="A567" s="11">
        <v>554</v>
      </c>
      <c r="B567" s="8" t="s">
        <v>19</v>
      </c>
      <c r="C567" s="8" t="s">
        <v>20</v>
      </c>
      <c r="D567" s="25" t="s">
        <v>1338</v>
      </c>
      <c r="E567" s="8">
        <f t="shared" si="81"/>
        <v>1214.4</v>
      </c>
      <c r="F567" s="8">
        <f t="shared" si="81"/>
        <v>1214.4</v>
      </c>
      <c r="G567" s="8">
        <v>7</v>
      </c>
      <c r="H567" s="20" t="s">
        <v>376</v>
      </c>
      <c r="I567" s="8">
        <f t="shared" si="78"/>
        <v>0.0003</v>
      </c>
      <c r="J567" s="26">
        <v>0.3</v>
      </c>
      <c r="K567" s="18"/>
      <c r="L567" s="11">
        <f t="shared" si="79"/>
        <v>0</v>
      </c>
      <c r="M567" s="11">
        <f t="shared" si="80"/>
        <v>0.0003</v>
      </c>
    </row>
    <row r="568" spans="1:13" s="6" customFormat="1" ht="25.5">
      <c r="A568" s="11">
        <v>555</v>
      </c>
      <c r="B568" s="8" t="s">
        <v>19</v>
      </c>
      <c r="C568" s="8" t="s">
        <v>20</v>
      </c>
      <c r="D568" s="25" t="s">
        <v>859</v>
      </c>
      <c r="E568" s="8">
        <f t="shared" si="81"/>
        <v>1214.4</v>
      </c>
      <c r="F568" s="8">
        <f t="shared" si="81"/>
        <v>1214.4</v>
      </c>
      <c r="G568" s="8">
        <v>7</v>
      </c>
      <c r="H568" s="20" t="s">
        <v>1098</v>
      </c>
      <c r="I568" s="8">
        <f t="shared" si="78"/>
        <v>0.0003</v>
      </c>
      <c r="J568" s="26">
        <v>0.3</v>
      </c>
      <c r="K568" s="18"/>
      <c r="L568" s="11">
        <f t="shared" si="79"/>
        <v>0</v>
      </c>
      <c r="M568" s="11">
        <f t="shared" si="80"/>
        <v>0.0003</v>
      </c>
    </row>
    <row r="569" spans="1:13" s="6" customFormat="1" ht="25.5">
      <c r="A569" s="11">
        <v>556</v>
      </c>
      <c r="B569" s="8" t="s">
        <v>19</v>
      </c>
      <c r="C569" s="8" t="s">
        <v>20</v>
      </c>
      <c r="D569" s="25" t="s">
        <v>862</v>
      </c>
      <c r="E569" s="8">
        <f t="shared" si="81"/>
        <v>1214.4</v>
      </c>
      <c r="F569" s="8">
        <f t="shared" si="81"/>
        <v>1214.4</v>
      </c>
      <c r="G569" s="8">
        <v>7</v>
      </c>
      <c r="H569" s="20" t="s">
        <v>1042</v>
      </c>
      <c r="I569" s="8">
        <f t="shared" si="78"/>
        <v>0.0001</v>
      </c>
      <c r="J569" s="26">
        <v>0.1</v>
      </c>
      <c r="K569" s="18"/>
      <c r="L569" s="11">
        <f t="shared" si="79"/>
        <v>0</v>
      </c>
      <c r="M569" s="11">
        <f t="shared" si="80"/>
        <v>0.0001</v>
      </c>
    </row>
    <row r="570" spans="1:13" s="6" customFormat="1" ht="25.5">
      <c r="A570" s="11">
        <v>557</v>
      </c>
      <c r="B570" s="8" t="s">
        <v>19</v>
      </c>
      <c r="C570" s="8" t="s">
        <v>20</v>
      </c>
      <c r="D570" s="25" t="s">
        <v>860</v>
      </c>
      <c r="E570" s="8">
        <f t="shared" si="81"/>
        <v>1214.4</v>
      </c>
      <c r="F570" s="8">
        <f t="shared" si="81"/>
        <v>1214.4</v>
      </c>
      <c r="G570" s="8">
        <v>7</v>
      </c>
      <c r="H570" s="20" t="s">
        <v>378</v>
      </c>
      <c r="I570" s="8">
        <f t="shared" si="78"/>
        <v>0.0004</v>
      </c>
      <c r="J570" s="26">
        <v>0.4</v>
      </c>
      <c r="K570" s="18">
        <v>0.08</v>
      </c>
      <c r="L570" s="11">
        <f t="shared" si="79"/>
        <v>8E-05</v>
      </c>
      <c r="M570" s="11">
        <f t="shared" si="80"/>
        <v>0.00032</v>
      </c>
    </row>
    <row r="571" spans="1:13" s="6" customFormat="1" ht="25.5">
      <c r="A571" s="11">
        <v>558</v>
      </c>
      <c r="B571" s="8" t="s">
        <v>19</v>
      </c>
      <c r="C571" s="8" t="s">
        <v>20</v>
      </c>
      <c r="D571" s="25" t="s">
        <v>1339</v>
      </c>
      <c r="E571" s="8">
        <f t="shared" si="81"/>
        <v>1214.4</v>
      </c>
      <c r="F571" s="8">
        <f t="shared" si="81"/>
        <v>1214.4</v>
      </c>
      <c r="G571" s="8">
        <v>7</v>
      </c>
      <c r="H571" s="20" t="s">
        <v>1099</v>
      </c>
      <c r="I571" s="8">
        <f t="shared" si="78"/>
        <v>0.0004</v>
      </c>
      <c r="J571" s="26">
        <v>0.4</v>
      </c>
      <c r="K571" s="18"/>
      <c r="L571" s="11">
        <f t="shared" si="79"/>
        <v>0</v>
      </c>
      <c r="M571" s="11">
        <f t="shared" si="80"/>
        <v>0.0004</v>
      </c>
    </row>
    <row r="572" spans="1:13" s="6" customFormat="1" ht="25.5">
      <c r="A572" s="11">
        <v>559</v>
      </c>
      <c r="B572" s="8" t="s">
        <v>19</v>
      </c>
      <c r="C572" s="8" t="s">
        <v>20</v>
      </c>
      <c r="D572" s="25" t="s">
        <v>1340</v>
      </c>
      <c r="E572" s="8">
        <f t="shared" si="81"/>
        <v>1214.4</v>
      </c>
      <c r="F572" s="8">
        <f t="shared" si="81"/>
        <v>1214.4</v>
      </c>
      <c r="G572" s="8">
        <v>7</v>
      </c>
      <c r="H572" s="20" t="s">
        <v>379</v>
      </c>
      <c r="I572" s="8">
        <f aca="true" t="shared" si="82" ref="I572:I635">J572/1000</f>
        <v>0.0003</v>
      </c>
      <c r="J572" s="26">
        <v>0.3</v>
      </c>
      <c r="K572" s="18"/>
      <c r="L572" s="11">
        <f aca="true" t="shared" si="83" ref="L572:L635">K572/1000</f>
        <v>0</v>
      </c>
      <c r="M572" s="11">
        <f aca="true" t="shared" si="84" ref="M572:M635">I572-L572</f>
        <v>0.0003</v>
      </c>
    </row>
    <row r="573" spans="1:13" s="6" customFormat="1" ht="25.5">
      <c r="A573" s="11">
        <v>560</v>
      </c>
      <c r="B573" s="8" t="s">
        <v>19</v>
      </c>
      <c r="C573" s="8" t="s">
        <v>20</v>
      </c>
      <c r="D573" s="25" t="s">
        <v>829</v>
      </c>
      <c r="E573" s="8">
        <f t="shared" si="81"/>
        <v>1214.4</v>
      </c>
      <c r="F573" s="8">
        <f t="shared" si="81"/>
        <v>1214.4</v>
      </c>
      <c r="G573" s="8">
        <v>7</v>
      </c>
      <c r="H573" s="20" t="s">
        <v>1761</v>
      </c>
      <c r="I573" s="8">
        <f t="shared" si="82"/>
        <v>0.0003</v>
      </c>
      <c r="J573" s="26">
        <v>0.3</v>
      </c>
      <c r="K573" s="18"/>
      <c r="L573" s="11">
        <f t="shared" si="83"/>
        <v>0</v>
      </c>
      <c r="M573" s="11">
        <f t="shared" si="84"/>
        <v>0.0003</v>
      </c>
    </row>
    <row r="574" spans="1:13" s="6" customFormat="1" ht="25.5">
      <c r="A574" s="11">
        <v>561</v>
      </c>
      <c r="B574" s="8" t="s">
        <v>19</v>
      </c>
      <c r="C574" s="8" t="s">
        <v>20</v>
      </c>
      <c r="D574" s="25" t="s">
        <v>1058</v>
      </c>
      <c r="E574" s="8">
        <f t="shared" si="81"/>
        <v>1214.4</v>
      </c>
      <c r="F574" s="8">
        <f t="shared" si="81"/>
        <v>1214.4</v>
      </c>
      <c r="G574" s="8">
        <v>7</v>
      </c>
      <c r="H574" s="20" t="s">
        <v>1761</v>
      </c>
      <c r="I574" s="8">
        <f t="shared" si="82"/>
        <v>0.0002</v>
      </c>
      <c r="J574" s="26">
        <v>0.2</v>
      </c>
      <c r="K574" s="18"/>
      <c r="L574" s="11">
        <f t="shared" si="83"/>
        <v>0</v>
      </c>
      <c r="M574" s="11">
        <f t="shared" si="84"/>
        <v>0.0002</v>
      </c>
    </row>
    <row r="575" spans="1:13" s="6" customFormat="1" ht="25.5">
      <c r="A575" s="11">
        <v>562</v>
      </c>
      <c r="B575" s="8" t="s">
        <v>19</v>
      </c>
      <c r="C575" s="8" t="s">
        <v>20</v>
      </c>
      <c r="D575" s="25" t="s">
        <v>1342</v>
      </c>
      <c r="E575" s="8">
        <f t="shared" si="81"/>
        <v>1214.4</v>
      </c>
      <c r="F575" s="8">
        <f t="shared" si="81"/>
        <v>1214.4</v>
      </c>
      <c r="G575" s="8">
        <v>7</v>
      </c>
      <c r="H575" s="20" t="s">
        <v>1761</v>
      </c>
      <c r="I575" s="8">
        <f t="shared" si="82"/>
        <v>0.0001</v>
      </c>
      <c r="J575" s="26">
        <v>0.1</v>
      </c>
      <c r="K575" s="18"/>
      <c r="L575" s="11">
        <f t="shared" si="83"/>
        <v>0</v>
      </c>
      <c r="M575" s="11">
        <f t="shared" si="84"/>
        <v>0.0001</v>
      </c>
    </row>
    <row r="576" spans="1:13" s="6" customFormat="1" ht="25.5">
      <c r="A576" s="11">
        <v>563</v>
      </c>
      <c r="B576" s="8" t="s">
        <v>19</v>
      </c>
      <c r="C576" s="8" t="s">
        <v>20</v>
      </c>
      <c r="D576" s="25" t="s">
        <v>861</v>
      </c>
      <c r="E576" s="8">
        <f t="shared" si="81"/>
        <v>1214.4</v>
      </c>
      <c r="F576" s="8">
        <f t="shared" si="81"/>
        <v>1214.4</v>
      </c>
      <c r="G576" s="8">
        <v>7</v>
      </c>
      <c r="H576" s="20" t="s">
        <v>381</v>
      </c>
      <c r="I576" s="8">
        <f t="shared" si="82"/>
        <v>0.0003</v>
      </c>
      <c r="J576" s="26">
        <v>0.3</v>
      </c>
      <c r="K576" s="18">
        <v>0.06</v>
      </c>
      <c r="L576" s="11">
        <f t="shared" si="83"/>
        <v>5.9999999999999995E-05</v>
      </c>
      <c r="M576" s="11">
        <f t="shared" si="84"/>
        <v>0.00023999999999999998</v>
      </c>
    </row>
    <row r="577" spans="1:13" s="6" customFormat="1" ht="25.5">
      <c r="A577" s="11">
        <v>564</v>
      </c>
      <c r="B577" s="8" t="s">
        <v>19</v>
      </c>
      <c r="C577" s="8" t="s">
        <v>20</v>
      </c>
      <c r="D577" s="25" t="s">
        <v>1692</v>
      </c>
      <c r="E577" s="8">
        <f t="shared" si="81"/>
        <v>1214.4</v>
      </c>
      <c r="F577" s="8">
        <f t="shared" si="81"/>
        <v>1214.4</v>
      </c>
      <c r="G577" s="8">
        <v>7</v>
      </c>
      <c r="H577" s="20" t="s">
        <v>1626</v>
      </c>
      <c r="I577" s="8">
        <f t="shared" si="82"/>
        <v>0.0002</v>
      </c>
      <c r="J577" s="26">
        <v>0.2</v>
      </c>
      <c r="K577" s="18"/>
      <c r="L577" s="11">
        <f t="shared" si="83"/>
        <v>0</v>
      </c>
      <c r="M577" s="11">
        <f t="shared" si="84"/>
        <v>0.0002</v>
      </c>
    </row>
    <row r="578" spans="1:13" s="6" customFormat="1" ht="25.5">
      <c r="A578" s="11">
        <v>565</v>
      </c>
      <c r="B578" s="8" t="s">
        <v>19</v>
      </c>
      <c r="C578" s="8" t="s">
        <v>20</v>
      </c>
      <c r="D578" s="25" t="s">
        <v>863</v>
      </c>
      <c r="E578" s="8">
        <f t="shared" si="81"/>
        <v>1214.4</v>
      </c>
      <c r="F578" s="8">
        <f t="shared" si="81"/>
        <v>1214.4</v>
      </c>
      <c r="G578" s="8">
        <v>7</v>
      </c>
      <c r="H578" s="20" t="s">
        <v>382</v>
      </c>
      <c r="I578" s="8">
        <f t="shared" si="82"/>
        <v>0.0006</v>
      </c>
      <c r="J578" s="26">
        <v>0.6</v>
      </c>
      <c r="K578" s="18">
        <v>0.33</v>
      </c>
      <c r="L578" s="11">
        <f t="shared" si="83"/>
        <v>0.00033</v>
      </c>
      <c r="M578" s="11">
        <f t="shared" si="84"/>
        <v>0.00026999999999999995</v>
      </c>
    </row>
    <row r="579" spans="1:13" s="6" customFormat="1" ht="25.5">
      <c r="A579" s="11">
        <v>566</v>
      </c>
      <c r="B579" s="8" t="s">
        <v>19</v>
      </c>
      <c r="C579" s="8" t="s">
        <v>20</v>
      </c>
      <c r="D579" s="25" t="s">
        <v>1344</v>
      </c>
      <c r="E579" s="8">
        <f t="shared" si="81"/>
        <v>1214.4</v>
      </c>
      <c r="F579" s="8">
        <f t="shared" si="81"/>
        <v>1214.4</v>
      </c>
      <c r="G579" s="8">
        <v>7</v>
      </c>
      <c r="H579" s="20" t="s">
        <v>1029</v>
      </c>
      <c r="I579" s="8">
        <f t="shared" si="82"/>
        <v>0.0001</v>
      </c>
      <c r="J579" s="26">
        <v>0.1</v>
      </c>
      <c r="K579" s="18"/>
      <c r="L579" s="11">
        <f t="shared" si="83"/>
        <v>0</v>
      </c>
      <c r="M579" s="11">
        <f t="shared" si="84"/>
        <v>0.0001</v>
      </c>
    </row>
    <row r="580" spans="1:13" s="6" customFormat="1" ht="25.5">
      <c r="A580" s="11">
        <v>567</v>
      </c>
      <c r="B580" s="8" t="s">
        <v>19</v>
      </c>
      <c r="C580" s="8" t="s">
        <v>20</v>
      </c>
      <c r="D580" s="25" t="s">
        <v>1731</v>
      </c>
      <c r="E580" s="8">
        <f t="shared" si="81"/>
        <v>1214.4</v>
      </c>
      <c r="F580" s="8">
        <f t="shared" si="81"/>
        <v>1214.4</v>
      </c>
      <c r="G580" s="8">
        <v>7</v>
      </c>
      <c r="H580" s="20" t="s">
        <v>1043</v>
      </c>
      <c r="I580" s="8">
        <f t="shared" si="82"/>
        <v>0.0001</v>
      </c>
      <c r="J580" s="26">
        <v>0.1</v>
      </c>
      <c r="K580" s="18"/>
      <c r="L580" s="11">
        <f t="shared" si="83"/>
        <v>0</v>
      </c>
      <c r="M580" s="11">
        <f t="shared" si="84"/>
        <v>0.0001</v>
      </c>
    </row>
    <row r="581" spans="1:13" s="6" customFormat="1" ht="25.5">
      <c r="A581" s="11">
        <v>568</v>
      </c>
      <c r="B581" s="8" t="s">
        <v>19</v>
      </c>
      <c r="C581" s="8" t="s">
        <v>20</v>
      </c>
      <c r="D581" s="25" t="s">
        <v>1345</v>
      </c>
      <c r="E581" s="8">
        <f t="shared" si="81"/>
        <v>1214.4</v>
      </c>
      <c r="F581" s="8">
        <f t="shared" si="81"/>
        <v>1214.4</v>
      </c>
      <c r="G581" s="8">
        <v>7</v>
      </c>
      <c r="H581" s="20" t="s">
        <v>336</v>
      </c>
      <c r="I581" s="8">
        <f t="shared" si="82"/>
        <v>0.0002</v>
      </c>
      <c r="J581" s="26">
        <v>0.2</v>
      </c>
      <c r="K581" s="18"/>
      <c r="L581" s="11">
        <f t="shared" si="83"/>
        <v>0</v>
      </c>
      <c r="M581" s="11">
        <f t="shared" si="84"/>
        <v>0.0002</v>
      </c>
    </row>
    <row r="582" spans="1:13" s="6" customFormat="1" ht="25.5">
      <c r="A582" s="11">
        <v>569</v>
      </c>
      <c r="B582" s="8" t="s">
        <v>19</v>
      </c>
      <c r="C582" s="8" t="s">
        <v>20</v>
      </c>
      <c r="D582" s="25" t="s">
        <v>1693</v>
      </c>
      <c r="E582" s="8">
        <f t="shared" si="81"/>
        <v>1214.4</v>
      </c>
      <c r="F582" s="8">
        <f t="shared" si="81"/>
        <v>1214.4</v>
      </c>
      <c r="G582" s="8">
        <v>7</v>
      </c>
      <c r="H582" s="20" t="s">
        <v>1627</v>
      </c>
      <c r="I582" s="8">
        <f t="shared" si="82"/>
        <v>0.001</v>
      </c>
      <c r="J582" s="26">
        <v>1</v>
      </c>
      <c r="K582" s="18"/>
      <c r="L582" s="11">
        <f t="shared" si="83"/>
        <v>0</v>
      </c>
      <c r="M582" s="11">
        <f t="shared" si="84"/>
        <v>0.001</v>
      </c>
    </row>
    <row r="583" spans="1:13" s="6" customFormat="1" ht="25.5">
      <c r="A583" s="11">
        <v>570</v>
      </c>
      <c r="B583" s="8" t="s">
        <v>19</v>
      </c>
      <c r="C583" s="8" t="s">
        <v>20</v>
      </c>
      <c r="D583" s="25" t="s">
        <v>1346</v>
      </c>
      <c r="E583" s="8">
        <f t="shared" si="81"/>
        <v>1214.4</v>
      </c>
      <c r="F583" s="8">
        <f t="shared" si="81"/>
        <v>1214.4</v>
      </c>
      <c r="G583" s="8">
        <v>7</v>
      </c>
      <c r="H583" s="20" t="s">
        <v>385</v>
      </c>
      <c r="I583" s="8">
        <f t="shared" si="82"/>
        <v>0.0006</v>
      </c>
      <c r="J583" s="26">
        <v>0.6</v>
      </c>
      <c r="K583" s="18">
        <v>0.61</v>
      </c>
      <c r="L583" s="11">
        <f t="shared" si="83"/>
        <v>0.00061</v>
      </c>
      <c r="M583" s="11">
        <f t="shared" si="84"/>
        <v>-1.0000000000000026E-05</v>
      </c>
    </row>
    <row r="584" spans="1:13" s="6" customFormat="1" ht="25.5">
      <c r="A584" s="11">
        <v>571</v>
      </c>
      <c r="B584" s="8" t="s">
        <v>19</v>
      </c>
      <c r="C584" s="8" t="s">
        <v>20</v>
      </c>
      <c r="D584" s="25" t="s">
        <v>865</v>
      </c>
      <c r="E584" s="8">
        <f t="shared" si="81"/>
        <v>1214.4</v>
      </c>
      <c r="F584" s="8">
        <f t="shared" si="81"/>
        <v>1214.4</v>
      </c>
      <c r="G584" s="8">
        <v>7</v>
      </c>
      <c r="H584" s="20" t="s">
        <v>386</v>
      </c>
      <c r="I584" s="8">
        <f t="shared" si="82"/>
        <v>0.0003</v>
      </c>
      <c r="J584" s="26">
        <v>0.3</v>
      </c>
      <c r="K584" s="18">
        <v>0.05</v>
      </c>
      <c r="L584" s="11">
        <f t="shared" si="83"/>
        <v>5E-05</v>
      </c>
      <c r="M584" s="11">
        <f t="shared" si="84"/>
        <v>0.00024999999999999995</v>
      </c>
    </row>
    <row r="585" spans="1:13" s="6" customFormat="1" ht="25.5">
      <c r="A585" s="11">
        <v>572</v>
      </c>
      <c r="B585" s="8" t="s">
        <v>19</v>
      </c>
      <c r="C585" s="8" t="s">
        <v>20</v>
      </c>
      <c r="D585" s="25" t="s">
        <v>1326</v>
      </c>
      <c r="E585" s="8">
        <f t="shared" si="81"/>
        <v>1214.4</v>
      </c>
      <c r="F585" s="8">
        <f t="shared" si="81"/>
        <v>1214.4</v>
      </c>
      <c r="G585" s="8">
        <v>7</v>
      </c>
      <c r="H585" s="20" t="s">
        <v>1521</v>
      </c>
      <c r="I585" s="8">
        <f t="shared" si="82"/>
        <v>0.0001</v>
      </c>
      <c r="J585" s="26">
        <v>0.1</v>
      </c>
      <c r="K585" s="18"/>
      <c r="L585" s="11">
        <f t="shared" si="83"/>
        <v>0</v>
      </c>
      <c r="M585" s="11">
        <f t="shared" si="84"/>
        <v>0.0001</v>
      </c>
    </row>
    <row r="586" spans="1:13" s="6" customFormat="1" ht="25.5">
      <c r="A586" s="11">
        <v>573</v>
      </c>
      <c r="B586" s="8" t="s">
        <v>19</v>
      </c>
      <c r="C586" s="8" t="s">
        <v>20</v>
      </c>
      <c r="D586" s="25" t="s">
        <v>1732</v>
      </c>
      <c r="E586" s="8">
        <f t="shared" si="81"/>
        <v>1214.4</v>
      </c>
      <c r="F586" s="8">
        <f t="shared" si="81"/>
        <v>1214.4</v>
      </c>
      <c r="G586" s="8">
        <v>7</v>
      </c>
      <c r="H586" s="20" t="s">
        <v>1145</v>
      </c>
      <c r="I586" s="8">
        <f t="shared" si="82"/>
        <v>0.0001</v>
      </c>
      <c r="J586" s="26">
        <v>0.1</v>
      </c>
      <c r="K586" s="18"/>
      <c r="L586" s="11">
        <f t="shared" si="83"/>
        <v>0</v>
      </c>
      <c r="M586" s="11">
        <f t="shared" si="84"/>
        <v>0.0001</v>
      </c>
    </row>
    <row r="587" spans="1:13" s="6" customFormat="1" ht="25.5">
      <c r="A587" s="11">
        <v>574</v>
      </c>
      <c r="B587" s="8" t="s">
        <v>19</v>
      </c>
      <c r="C587" s="8" t="s">
        <v>20</v>
      </c>
      <c r="D587" s="25" t="s">
        <v>1347</v>
      </c>
      <c r="E587" s="8">
        <f t="shared" si="81"/>
        <v>1214.4</v>
      </c>
      <c r="F587" s="8">
        <f t="shared" si="81"/>
        <v>1214.4</v>
      </c>
      <c r="G587" s="8">
        <v>7</v>
      </c>
      <c r="H587" s="20" t="s">
        <v>387</v>
      </c>
      <c r="I587" s="8">
        <f t="shared" si="82"/>
        <v>0.0001</v>
      </c>
      <c r="J587" s="26">
        <v>0.1</v>
      </c>
      <c r="K587" s="18">
        <v>0.23</v>
      </c>
      <c r="L587" s="11">
        <f t="shared" si="83"/>
        <v>0.00023</v>
      </c>
      <c r="M587" s="11">
        <f t="shared" si="84"/>
        <v>-0.00013000000000000002</v>
      </c>
    </row>
    <row r="588" spans="1:13" s="6" customFormat="1" ht="25.5">
      <c r="A588" s="11">
        <v>575</v>
      </c>
      <c r="B588" s="8" t="s">
        <v>19</v>
      </c>
      <c r="C588" s="8" t="s">
        <v>20</v>
      </c>
      <c r="D588" s="25" t="s">
        <v>1535</v>
      </c>
      <c r="E588" s="8">
        <f t="shared" si="81"/>
        <v>1214.4</v>
      </c>
      <c r="F588" s="8">
        <f t="shared" si="81"/>
        <v>1214.4</v>
      </c>
      <c r="G588" s="8">
        <v>7</v>
      </c>
      <c r="H588" s="20" t="s">
        <v>1522</v>
      </c>
      <c r="I588" s="8">
        <f t="shared" si="82"/>
        <v>0.0002</v>
      </c>
      <c r="J588" s="26">
        <v>0.2</v>
      </c>
      <c r="K588" s="18">
        <v>0.03</v>
      </c>
      <c r="L588" s="11">
        <f t="shared" si="83"/>
        <v>2.9999999999999997E-05</v>
      </c>
      <c r="M588" s="11">
        <f t="shared" si="84"/>
        <v>0.00017</v>
      </c>
    </row>
    <row r="589" spans="1:13" s="6" customFormat="1" ht="25.5">
      <c r="A589" s="11">
        <v>576</v>
      </c>
      <c r="B589" s="8" t="s">
        <v>19</v>
      </c>
      <c r="C589" s="8" t="s">
        <v>20</v>
      </c>
      <c r="D589" s="25" t="s">
        <v>866</v>
      </c>
      <c r="E589" s="8">
        <f t="shared" si="81"/>
        <v>1214.4</v>
      </c>
      <c r="F589" s="8">
        <f t="shared" si="81"/>
        <v>1214.4</v>
      </c>
      <c r="G589" s="8">
        <v>7</v>
      </c>
      <c r="H589" s="20" t="s">
        <v>389</v>
      </c>
      <c r="I589" s="8">
        <f t="shared" si="82"/>
        <v>0.0003</v>
      </c>
      <c r="J589" s="26">
        <v>0.3</v>
      </c>
      <c r="K589" s="18">
        <v>0.33</v>
      </c>
      <c r="L589" s="11">
        <f t="shared" si="83"/>
        <v>0.00033</v>
      </c>
      <c r="M589" s="11">
        <f t="shared" si="84"/>
        <v>-3.0000000000000024E-05</v>
      </c>
    </row>
    <row r="590" spans="1:13" s="6" customFormat="1" ht="25.5">
      <c r="A590" s="11">
        <v>577</v>
      </c>
      <c r="B590" s="8" t="s">
        <v>19</v>
      </c>
      <c r="C590" s="8" t="s">
        <v>20</v>
      </c>
      <c r="D590" s="25" t="s">
        <v>390</v>
      </c>
      <c r="E590" s="8">
        <f t="shared" si="81"/>
        <v>1214.4</v>
      </c>
      <c r="F590" s="8">
        <f t="shared" si="81"/>
        <v>1214.4</v>
      </c>
      <c r="G590" s="8">
        <v>7</v>
      </c>
      <c r="H590" s="20" t="s">
        <v>154</v>
      </c>
      <c r="I590" s="8">
        <f t="shared" si="82"/>
        <v>0.0002</v>
      </c>
      <c r="J590" s="26">
        <v>0.2</v>
      </c>
      <c r="K590" s="18"/>
      <c r="L590" s="11">
        <f t="shared" si="83"/>
        <v>0</v>
      </c>
      <c r="M590" s="11">
        <f t="shared" si="84"/>
        <v>0.0002</v>
      </c>
    </row>
    <row r="591" spans="1:13" s="6" customFormat="1" ht="25.5">
      <c r="A591" s="11">
        <v>578</v>
      </c>
      <c r="B591" s="8" t="s">
        <v>19</v>
      </c>
      <c r="C591" s="8" t="s">
        <v>20</v>
      </c>
      <c r="D591" s="25" t="s">
        <v>1534</v>
      </c>
      <c r="E591" s="8">
        <f t="shared" si="81"/>
        <v>1214.4</v>
      </c>
      <c r="F591" s="8">
        <f t="shared" si="81"/>
        <v>1214.4</v>
      </c>
      <c r="G591" s="8">
        <v>7</v>
      </c>
      <c r="H591" s="20" t="s">
        <v>1523</v>
      </c>
      <c r="I591" s="8">
        <f t="shared" si="82"/>
        <v>0.0002</v>
      </c>
      <c r="J591" s="26">
        <v>0.2</v>
      </c>
      <c r="K591" s="18"/>
      <c r="L591" s="11">
        <f t="shared" si="83"/>
        <v>0</v>
      </c>
      <c r="M591" s="11">
        <f t="shared" si="84"/>
        <v>0.0002</v>
      </c>
    </row>
    <row r="592" spans="1:13" s="6" customFormat="1" ht="25.5">
      <c r="A592" s="11">
        <v>579</v>
      </c>
      <c r="B592" s="8" t="s">
        <v>19</v>
      </c>
      <c r="C592" s="8" t="s">
        <v>20</v>
      </c>
      <c r="D592" s="25" t="s">
        <v>867</v>
      </c>
      <c r="E592" s="8">
        <f t="shared" si="81"/>
        <v>1214.4</v>
      </c>
      <c r="F592" s="8">
        <f t="shared" si="81"/>
        <v>1214.4</v>
      </c>
      <c r="G592" s="8">
        <v>7</v>
      </c>
      <c r="H592" s="20" t="s">
        <v>1102</v>
      </c>
      <c r="I592" s="8">
        <f t="shared" si="82"/>
        <v>0.0005</v>
      </c>
      <c r="J592" s="26">
        <v>0.5</v>
      </c>
      <c r="K592" s="18"/>
      <c r="L592" s="11">
        <f t="shared" si="83"/>
        <v>0</v>
      </c>
      <c r="M592" s="11">
        <f t="shared" si="84"/>
        <v>0.0005</v>
      </c>
    </row>
    <row r="593" spans="1:13" s="6" customFormat="1" ht="25.5">
      <c r="A593" s="11">
        <v>580</v>
      </c>
      <c r="B593" s="8" t="s">
        <v>19</v>
      </c>
      <c r="C593" s="8" t="s">
        <v>20</v>
      </c>
      <c r="D593" s="25" t="s">
        <v>1536</v>
      </c>
      <c r="E593" s="8">
        <f t="shared" si="81"/>
        <v>1214.4</v>
      </c>
      <c r="F593" s="8">
        <f t="shared" si="81"/>
        <v>1214.4</v>
      </c>
      <c r="G593" s="8">
        <v>7</v>
      </c>
      <c r="H593" s="20" t="s">
        <v>1524</v>
      </c>
      <c r="I593" s="8">
        <f t="shared" si="82"/>
        <v>0</v>
      </c>
      <c r="J593" s="26"/>
      <c r="K593" s="18">
        <v>0.05</v>
      </c>
      <c r="L593" s="11">
        <f t="shared" si="83"/>
        <v>5E-05</v>
      </c>
      <c r="M593" s="11">
        <f t="shared" si="84"/>
        <v>-5E-05</v>
      </c>
    </row>
    <row r="594" spans="1:13" s="6" customFormat="1" ht="25.5">
      <c r="A594" s="11">
        <v>581</v>
      </c>
      <c r="B594" s="8" t="s">
        <v>19</v>
      </c>
      <c r="C594" s="8" t="s">
        <v>20</v>
      </c>
      <c r="D594" s="25" t="s">
        <v>868</v>
      </c>
      <c r="E594" s="8">
        <f t="shared" si="81"/>
        <v>1214.4</v>
      </c>
      <c r="F594" s="8">
        <f t="shared" si="81"/>
        <v>1214.4</v>
      </c>
      <c r="G594" s="8">
        <v>7</v>
      </c>
      <c r="H594" s="20" t="s">
        <v>392</v>
      </c>
      <c r="I594" s="8">
        <f t="shared" si="82"/>
        <v>0.0002</v>
      </c>
      <c r="J594" s="26">
        <v>0.2</v>
      </c>
      <c r="K594" s="18">
        <v>0.17</v>
      </c>
      <c r="L594" s="11">
        <f t="shared" si="83"/>
        <v>0.00017</v>
      </c>
      <c r="M594" s="11">
        <f t="shared" si="84"/>
        <v>2.9999999999999997E-05</v>
      </c>
    </row>
    <row r="595" spans="1:13" s="6" customFormat="1" ht="25.5">
      <c r="A595" s="11">
        <v>582</v>
      </c>
      <c r="B595" s="8" t="s">
        <v>19</v>
      </c>
      <c r="C595" s="8" t="s">
        <v>20</v>
      </c>
      <c r="D595" s="25" t="s">
        <v>1733</v>
      </c>
      <c r="E595" s="8">
        <f t="shared" si="81"/>
        <v>1214.4</v>
      </c>
      <c r="F595" s="8">
        <f t="shared" si="81"/>
        <v>1214.4</v>
      </c>
      <c r="G595" s="8">
        <v>7</v>
      </c>
      <c r="H595" s="20" t="s">
        <v>1723</v>
      </c>
      <c r="I595" s="8">
        <f t="shared" si="82"/>
        <v>0.0001</v>
      </c>
      <c r="J595" s="26">
        <v>0.1</v>
      </c>
      <c r="K595" s="18"/>
      <c r="L595" s="11">
        <f t="shared" si="83"/>
        <v>0</v>
      </c>
      <c r="M595" s="11">
        <f t="shared" si="84"/>
        <v>0.0001</v>
      </c>
    </row>
    <row r="596" spans="1:13" s="6" customFormat="1" ht="25.5">
      <c r="A596" s="11">
        <v>583</v>
      </c>
      <c r="B596" s="8" t="s">
        <v>19</v>
      </c>
      <c r="C596" s="8" t="s">
        <v>20</v>
      </c>
      <c r="D596" s="25" t="s">
        <v>855</v>
      </c>
      <c r="E596" s="8">
        <f t="shared" si="81"/>
        <v>1214.4</v>
      </c>
      <c r="F596" s="8">
        <f t="shared" si="81"/>
        <v>1214.4</v>
      </c>
      <c r="G596" s="8">
        <v>7</v>
      </c>
      <c r="H596" s="20" t="s">
        <v>372</v>
      </c>
      <c r="I596" s="8">
        <f t="shared" si="82"/>
        <v>0.0005</v>
      </c>
      <c r="J596" s="26">
        <v>0.5</v>
      </c>
      <c r="K596" s="18"/>
      <c r="L596" s="11">
        <f t="shared" si="83"/>
        <v>0</v>
      </c>
      <c r="M596" s="11">
        <f t="shared" si="84"/>
        <v>0.0005</v>
      </c>
    </row>
    <row r="597" spans="1:13" s="6" customFormat="1" ht="25.5">
      <c r="A597" s="11">
        <v>584</v>
      </c>
      <c r="B597" s="8" t="s">
        <v>19</v>
      </c>
      <c r="C597" s="8" t="s">
        <v>20</v>
      </c>
      <c r="D597" s="25" t="s">
        <v>869</v>
      </c>
      <c r="E597" s="8">
        <f t="shared" si="81"/>
        <v>1214.4</v>
      </c>
      <c r="F597" s="8">
        <f t="shared" si="81"/>
        <v>1214.4</v>
      </c>
      <c r="G597" s="8">
        <v>7</v>
      </c>
      <c r="H597" s="20" t="s">
        <v>1103</v>
      </c>
      <c r="I597" s="8">
        <f t="shared" si="82"/>
        <v>0.0002</v>
      </c>
      <c r="J597" s="26">
        <v>0.2</v>
      </c>
      <c r="K597" s="18"/>
      <c r="L597" s="11">
        <f t="shared" si="83"/>
        <v>0</v>
      </c>
      <c r="M597" s="11">
        <f t="shared" si="84"/>
        <v>0.0002</v>
      </c>
    </row>
    <row r="598" spans="1:13" s="6" customFormat="1" ht="25.5">
      <c r="A598" s="11">
        <v>585</v>
      </c>
      <c r="B598" s="8" t="s">
        <v>19</v>
      </c>
      <c r="C598" s="8" t="s">
        <v>20</v>
      </c>
      <c r="D598" s="25"/>
      <c r="E598" s="8">
        <f aca="true" t="shared" si="85" ref="E598:F641">IF($G598=3,$P$5,0)+IF($G598=4,$P$6,0)+IF($G598=5,$P$7,0)+IF($G598=6,$P$8,0)+IF($G598=7,$P$9,0)+IF($G598=8,$P$10,0)</f>
        <v>1065.77</v>
      </c>
      <c r="F598" s="8">
        <f t="shared" si="85"/>
        <v>1065.77</v>
      </c>
      <c r="G598" s="8">
        <v>8</v>
      </c>
      <c r="H598" s="20" t="s">
        <v>162</v>
      </c>
      <c r="I598" s="8">
        <f t="shared" si="82"/>
        <v>0.639103</v>
      </c>
      <c r="J598" s="26">
        <v>639.103</v>
      </c>
      <c r="K598" s="18">
        <v>261.586</v>
      </c>
      <c r="L598" s="11">
        <f t="shared" si="83"/>
        <v>0.261586</v>
      </c>
      <c r="M598" s="11">
        <f t="shared" si="84"/>
        <v>0.377517</v>
      </c>
    </row>
    <row r="599" spans="1:13" s="6" customFormat="1" ht="25.5">
      <c r="A599" s="11">
        <v>586</v>
      </c>
      <c r="B599" s="8" t="s">
        <v>638</v>
      </c>
      <c r="C599" s="8" t="s">
        <v>38</v>
      </c>
      <c r="D599" s="25" t="s">
        <v>997</v>
      </c>
      <c r="E599" s="8">
        <f t="shared" si="85"/>
        <v>676.52</v>
      </c>
      <c r="F599" s="8">
        <f t="shared" si="85"/>
        <v>676.52</v>
      </c>
      <c r="G599" s="8">
        <v>3</v>
      </c>
      <c r="H599" s="20" t="s">
        <v>413</v>
      </c>
      <c r="I599" s="8">
        <f t="shared" si="82"/>
        <v>1.2315</v>
      </c>
      <c r="J599" s="26">
        <v>1231.5</v>
      </c>
      <c r="K599" s="18">
        <v>452.1</v>
      </c>
      <c r="L599" s="11">
        <f t="shared" si="83"/>
        <v>0.4521</v>
      </c>
      <c r="M599" s="11">
        <f t="shared" si="84"/>
        <v>0.7794000000000001</v>
      </c>
    </row>
    <row r="600" spans="1:13" s="6" customFormat="1" ht="25.5">
      <c r="A600" s="11">
        <v>587</v>
      </c>
      <c r="B600" s="8" t="s">
        <v>638</v>
      </c>
      <c r="C600" s="8" t="s">
        <v>38</v>
      </c>
      <c r="D600" s="25" t="s">
        <v>404</v>
      </c>
      <c r="E600" s="8">
        <f t="shared" si="85"/>
        <v>922.03</v>
      </c>
      <c r="F600" s="8">
        <f t="shared" si="85"/>
        <v>922.03</v>
      </c>
      <c r="G600" s="8">
        <v>4</v>
      </c>
      <c r="H600" s="20" t="s">
        <v>1724</v>
      </c>
      <c r="I600" s="8">
        <f t="shared" si="82"/>
        <v>0.2</v>
      </c>
      <c r="J600" s="26">
        <v>200</v>
      </c>
      <c r="K600" s="18">
        <v>70.2</v>
      </c>
      <c r="L600" s="11">
        <f t="shared" si="83"/>
        <v>0.0702</v>
      </c>
      <c r="M600" s="11">
        <f t="shared" si="84"/>
        <v>0.12980000000000003</v>
      </c>
    </row>
    <row r="601" spans="1:13" s="6" customFormat="1" ht="25.5">
      <c r="A601" s="11">
        <v>588</v>
      </c>
      <c r="B601" s="8" t="s">
        <v>638</v>
      </c>
      <c r="C601" s="8" t="s">
        <v>38</v>
      </c>
      <c r="D601" s="25" t="s">
        <v>405</v>
      </c>
      <c r="E601" s="8">
        <f t="shared" si="85"/>
        <v>922.03</v>
      </c>
      <c r="F601" s="8">
        <f t="shared" si="85"/>
        <v>922.03</v>
      </c>
      <c r="G601" s="8">
        <v>4</v>
      </c>
      <c r="H601" s="20" t="s">
        <v>1724</v>
      </c>
      <c r="I601" s="8">
        <f t="shared" si="82"/>
        <v>0.1</v>
      </c>
      <c r="J601" s="26">
        <v>100</v>
      </c>
      <c r="K601" s="18">
        <v>67.1</v>
      </c>
      <c r="L601" s="11">
        <f t="shared" si="83"/>
        <v>0.06709999999999999</v>
      </c>
      <c r="M601" s="11">
        <f t="shared" si="84"/>
        <v>0.03290000000000001</v>
      </c>
    </row>
    <row r="602" spans="1:13" s="6" customFormat="1" ht="25.5">
      <c r="A602" s="11">
        <v>589</v>
      </c>
      <c r="B602" s="8" t="s">
        <v>638</v>
      </c>
      <c r="C602" s="8" t="s">
        <v>38</v>
      </c>
      <c r="D602" s="25" t="s">
        <v>406</v>
      </c>
      <c r="E602" s="8">
        <f t="shared" si="85"/>
        <v>922.03</v>
      </c>
      <c r="F602" s="8">
        <f t="shared" si="85"/>
        <v>922.03</v>
      </c>
      <c r="G602" s="8">
        <v>4</v>
      </c>
      <c r="H602" s="20" t="s">
        <v>1724</v>
      </c>
      <c r="I602" s="8">
        <f t="shared" si="82"/>
        <v>0.15</v>
      </c>
      <c r="J602" s="26">
        <v>150</v>
      </c>
      <c r="K602" s="18">
        <v>88.9</v>
      </c>
      <c r="L602" s="11">
        <f t="shared" si="83"/>
        <v>0.0889</v>
      </c>
      <c r="M602" s="11">
        <f t="shared" si="84"/>
        <v>0.06109999999999999</v>
      </c>
    </row>
    <row r="603" spans="1:13" s="6" customFormat="1" ht="25.5">
      <c r="A603" s="11">
        <v>590</v>
      </c>
      <c r="B603" s="8" t="s">
        <v>638</v>
      </c>
      <c r="C603" s="8" t="s">
        <v>38</v>
      </c>
      <c r="D603" s="25" t="s">
        <v>407</v>
      </c>
      <c r="E603" s="8">
        <f t="shared" si="85"/>
        <v>922.03</v>
      </c>
      <c r="F603" s="8">
        <f t="shared" si="85"/>
        <v>922.03</v>
      </c>
      <c r="G603" s="8">
        <v>4</v>
      </c>
      <c r="H603" s="20" t="s">
        <v>1724</v>
      </c>
      <c r="I603" s="8">
        <f t="shared" si="82"/>
        <v>0.1</v>
      </c>
      <c r="J603" s="26">
        <v>100</v>
      </c>
      <c r="K603" s="18">
        <v>41.1</v>
      </c>
      <c r="L603" s="11">
        <f t="shared" si="83"/>
        <v>0.041100000000000005</v>
      </c>
      <c r="M603" s="11">
        <f t="shared" si="84"/>
        <v>0.0589</v>
      </c>
    </row>
    <row r="604" spans="1:13" s="6" customFormat="1" ht="25.5">
      <c r="A604" s="11">
        <v>591</v>
      </c>
      <c r="B604" s="8" t="s">
        <v>638</v>
      </c>
      <c r="C604" s="8" t="s">
        <v>38</v>
      </c>
      <c r="D604" s="25" t="s">
        <v>876</v>
      </c>
      <c r="E604" s="8">
        <f t="shared" si="85"/>
        <v>922.03</v>
      </c>
      <c r="F604" s="8">
        <f t="shared" si="85"/>
        <v>922.03</v>
      </c>
      <c r="G604" s="8">
        <v>4</v>
      </c>
      <c r="H604" s="20" t="s">
        <v>408</v>
      </c>
      <c r="I604" s="8">
        <f t="shared" si="82"/>
        <v>0.8</v>
      </c>
      <c r="J604" s="26">
        <v>800</v>
      </c>
      <c r="K604" s="18">
        <v>783.8</v>
      </c>
      <c r="L604" s="11">
        <f t="shared" si="83"/>
        <v>0.7837999999999999</v>
      </c>
      <c r="M604" s="11">
        <f t="shared" si="84"/>
        <v>0.016200000000000103</v>
      </c>
    </row>
    <row r="605" spans="1:13" s="6" customFormat="1" ht="25.5">
      <c r="A605" s="11">
        <v>592</v>
      </c>
      <c r="B605" s="8" t="s">
        <v>638</v>
      </c>
      <c r="C605" s="8" t="s">
        <v>38</v>
      </c>
      <c r="D605" s="25" t="s">
        <v>1349</v>
      </c>
      <c r="E605" s="8">
        <f t="shared" si="85"/>
        <v>922.03</v>
      </c>
      <c r="F605" s="8">
        <f t="shared" si="85"/>
        <v>922.03</v>
      </c>
      <c r="G605" s="8">
        <v>4</v>
      </c>
      <c r="H605" s="20" t="s">
        <v>412</v>
      </c>
      <c r="I605" s="8">
        <f t="shared" si="82"/>
        <v>0.03</v>
      </c>
      <c r="J605" s="26">
        <v>30</v>
      </c>
      <c r="K605" s="18">
        <v>4.1</v>
      </c>
      <c r="L605" s="11">
        <f t="shared" si="83"/>
        <v>0.0040999999999999995</v>
      </c>
      <c r="M605" s="11">
        <f t="shared" si="84"/>
        <v>0.0259</v>
      </c>
    </row>
    <row r="606" spans="1:13" s="6" customFormat="1" ht="25.5">
      <c r="A606" s="11">
        <v>593</v>
      </c>
      <c r="B606" s="8" t="s">
        <v>638</v>
      </c>
      <c r="C606" s="8" t="s">
        <v>38</v>
      </c>
      <c r="D606" s="25" t="s">
        <v>877</v>
      </c>
      <c r="E606" s="8">
        <f t="shared" si="85"/>
        <v>922.03</v>
      </c>
      <c r="F606" s="8">
        <f t="shared" si="85"/>
        <v>922.03</v>
      </c>
      <c r="G606" s="8">
        <v>4</v>
      </c>
      <c r="H606" s="20" t="s">
        <v>1159</v>
      </c>
      <c r="I606" s="8">
        <f t="shared" si="82"/>
        <v>0.7</v>
      </c>
      <c r="J606" s="26">
        <v>700</v>
      </c>
      <c r="K606" s="18">
        <v>115.8</v>
      </c>
      <c r="L606" s="11">
        <f t="shared" si="83"/>
        <v>0.1158</v>
      </c>
      <c r="M606" s="11">
        <f t="shared" si="84"/>
        <v>0.5841999999999999</v>
      </c>
    </row>
    <row r="607" spans="1:13" s="6" customFormat="1" ht="25.5">
      <c r="A607" s="11">
        <v>594</v>
      </c>
      <c r="B607" s="8" t="s">
        <v>638</v>
      </c>
      <c r="C607" s="8" t="s">
        <v>38</v>
      </c>
      <c r="D607" s="25" t="s">
        <v>878</v>
      </c>
      <c r="E607" s="8">
        <f t="shared" si="85"/>
        <v>922.03</v>
      </c>
      <c r="F607" s="8">
        <f t="shared" si="85"/>
        <v>922.03</v>
      </c>
      <c r="G607" s="8">
        <v>4</v>
      </c>
      <c r="H607" s="20" t="s">
        <v>409</v>
      </c>
      <c r="I607" s="8">
        <f t="shared" si="82"/>
        <v>0.17</v>
      </c>
      <c r="J607" s="26">
        <v>170</v>
      </c>
      <c r="K607" s="18">
        <v>156.9</v>
      </c>
      <c r="L607" s="11">
        <f t="shared" si="83"/>
        <v>0.1569</v>
      </c>
      <c r="M607" s="11">
        <f t="shared" si="84"/>
        <v>0.0131</v>
      </c>
    </row>
    <row r="608" spans="1:13" s="6" customFormat="1" ht="25.5">
      <c r="A608" s="11">
        <v>595</v>
      </c>
      <c r="B608" s="8" t="s">
        <v>638</v>
      </c>
      <c r="C608" s="8" t="s">
        <v>38</v>
      </c>
      <c r="D608" s="25" t="s">
        <v>410</v>
      </c>
      <c r="E608" s="8">
        <f t="shared" si="85"/>
        <v>1005.92</v>
      </c>
      <c r="F608" s="8">
        <f t="shared" si="85"/>
        <v>1005.92</v>
      </c>
      <c r="G608" s="8">
        <v>5</v>
      </c>
      <c r="H608" s="20" t="s">
        <v>1724</v>
      </c>
      <c r="I608" s="8">
        <f t="shared" si="82"/>
        <v>0.03</v>
      </c>
      <c r="J608" s="26">
        <v>30</v>
      </c>
      <c r="K608" s="18">
        <v>19.3</v>
      </c>
      <c r="L608" s="11">
        <f t="shared" si="83"/>
        <v>0.0193</v>
      </c>
      <c r="M608" s="11">
        <f t="shared" si="84"/>
        <v>0.010699999999999998</v>
      </c>
    </row>
    <row r="609" spans="1:13" s="6" customFormat="1" ht="25.5">
      <c r="A609" s="11">
        <v>596</v>
      </c>
      <c r="B609" s="8" t="s">
        <v>638</v>
      </c>
      <c r="C609" s="8" t="s">
        <v>38</v>
      </c>
      <c r="D609" s="25" t="s">
        <v>411</v>
      </c>
      <c r="E609" s="8">
        <f t="shared" si="85"/>
        <v>1005.92</v>
      </c>
      <c r="F609" s="8">
        <f t="shared" si="85"/>
        <v>1005.92</v>
      </c>
      <c r="G609" s="8">
        <v>5</v>
      </c>
      <c r="H609" s="20" t="s">
        <v>1724</v>
      </c>
      <c r="I609" s="8">
        <f t="shared" si="82"/>
        <v>0.068</v>
      </c>
      <c r="J609" s="26">
        <v>68</v>
      </c>
      <c r="K609" s="18">
        <v>30.6</v>
      </c>
      <c r="L609" s="11">
        <f t="shared" si="83"/>
        <v>0.030600000000000002</v>
      </c>
      <c r="M609" s="11">
        <f t="shared" si="84"/>
        <v>0.0374</v>
      </c>
    </row>
    <row r="610" spans="1:13" s="6" customFormat="1" ht="25.5">
      <c r="A610" s="11">
        <v>597</v>
      </c>
      <c r="B610" s="8" t="s">
        <v>638</v>
      </c>
      <c r="C610" s="8" t="s">
        <v>38</v>
      </c>
      <c r="D610" s="25" t="s">
        <v>879</v>
      </c>
      <c r="E610" s="8">
        <f t="shared" si="85"/>
        <v>1005.92</v>
      </c>
      <c r="F610" s="8">
        <f t="shared" si="85"/>
        <v>1005.92</v>
      </c>
      <c r="G610" s="8">
        <v>5</v>
      </c>
      <c r="H610" s="20" t="s">
        <v>408</v>
      </c>
      <c r="I610" s="8">
        <f t="shared" si="82"/>
        <v>0.037</v>
      </c>
      <c r="J610" s="26">
        <v>37</v>
      </c>
      <c r="K610" s="18">
        <v>13.9</v>
      </c>
      <c r="L610" s="11">
        <f t="shared" si="83"/>
        <v>0.013900000000000001</v>
      </c>
      <c r="M610" s="11">
        <f t="shared" si="84"/>
        <v>0.023099999999999996</v>
      </c>
    </row>
    <row r="611" spans="1:13" s="6" customFormat="1" ht="25.5">
      <c r="A611" s="11">
        <v>598</v>
      </c>
      <c r="B611" s="8" t="s">
        <v>638</v>
      </c>
      <c r="C611" s="8" t="s">
        <v>38</v>
      </c>
      <c r="D611" s="25" t="s">
        <v>879</v>
      </c>
      <c r="E611" s="8">
        <f t="shared" si="85"/>
        <v>1005.92</v>
      </c>
      <c r="F611" s="8">
        <f t="shared" si="85"/>
        <v>1005.92</v>
      </c>
      <c r="G611" s="8">
        <v>5</v>
      </c>
      <c r="H611" s="20" t="s">
        <v>1762</v>
      </c>
      <c r="I611" s="8">
        <f t="shared" si="82"/>
        <v>0.06</v>
      </c>
      <c r="J611" s="26">
        <v>60</v>
      </c>
      <c r="K611" s="18">
        <v>17.4</v>
      </c>
      <c r="L611" s="11">
        <f t="shared" si="83"/>
        <v>0.0174</v>
      </c>
      <c r="M611" s="11">
        <f t="shared" si="84"/>
        <v>0.0426</v>
      </c>
    </row>
    <row r="612" spans="1:13" s="6" customFormat="1" ht="25.5">
      <c r="A612" s="11">
        <v>599</v>
      </c>
      <c r="B612" s="8" t="s">
        <v>638</v>
      </c>
      <c r="C612" s="8" t="s">
        <v>38</v>
      </c>
      <c r="D612" s="25" t="s">
        <v>880</v>
      </c>
      <c r="E612" s="8">
        <f t="shared" si="85"/>
        <v>1005.92</v>
      </c>
      <c r="F612" s="8">
        <f t="shared" si="85"/>
        <v>1005.92</v>
      </c>
      <c r="G612" s="8">
        <v>5</v>
      </c>
      <c r="H612" s="20" t="s">
        <v>1013</v>
      </c>
      <c r="I612" s="8">
        <f t="shared" si="82"/>
        <v>0.015</v>
      </c>
      <c r="J612" s="26">
        <v>15</v>
      </c>
      <c r="K612" s="18">
        <v>4.4</v>
      </c>
      <c r="L612" s="11">
        <f t="shared" si="83"/>
        <v>0.0044</v>
      </c>
      <c r="M612" s="11">
        <f t="shared" si="84"/>
        <v>0.010599999999999998</v>
      </c>
    </row>
    <row r="613" spans="1:13" s="6" customFormat="1" ht="25.5">
      <c r="A613" s="11">
        <v>600</v>
      </c>
      <c r="B613" s="8" t="s">
        <v>638</v>
      </c>
      <c r="C613" s="8" t="s">
        <v>38</v>
      </c>
      <c r="D613" s="25" t="s">
        <v>1350</v>
      </c>
      <c r="E613" s="8">
        <f t="shared" si="85"/>
        <v>1005.92</v>
      </c>
      <c r="F613" s="8">
        <f t="shared" si="85"/>
        <v>1005.92</v>
      </c>
      <c r="G613" s="8">
        <v>5</v>
      </c>
      <c r="H613" s="20" t="s">
        <v>414</v>
      </c>
      <c r="I613" s="8">
        <f t="shared" si="82"/>
        <v>0.001</v>
      </c>
      <c r="J613" s="26">
        <v>1</v>
      </c>
      <c r="K613" s="18"/>
      <c r="L613" s="11">
        <f t="shared" si="83"/>
        <v>0</v>
      </c>
      <c r="M613" s="11">
        <f t="shared" si="84"/>
        <v>0.001</v>
      </c>
    </row>
    <row r="614" spans="1:13" s="6" customFormat="1" ht="25.5">
      <c r="A614" s="11">
        <v>601</v>
      </c>
      <c r="B614" s="8" t="s">
        <v>638</v>
      </c>
      <c r="C614" s="8" t="s">
        <v>38</v>
      </c>
      <c r="D614" s="25" t="s">
        <v>1351</v>
      </c>
      <c r="E614" s="8">
        <f t="shared" si="85"/>
        <v>1005.92</v>
      </c>
      <c r="F614" s="8">
        <f t="shared" si="85"/>
        <v>1005.92</v>
      </c>
      <c r="G614" s="8">
        <v>5</v>
      </c>
      <c r="H614" s="20" t="s">
        <v>160</v>
      </c>
      <c r="I614" s="8">
        <f t="shared" si="82"/>
        <v>0.002</v>
      </c>
      <c r="J614" s="26">
        <v>2</v>
      </c>
      <c r="K614" s="18"/>
      <c r="L614" s="11">
        <f t="shared" si="83"/>
        <v>0</v>
      </c>
      <c r="M614" s="11">
        <f t="shared" si="84"/>
        <v>0.002</v>
      </c>
    </row>
    <row r="615" spans="1:13" s="6" customFormat="1" ht="25.5">
      <c r="A615" s="11">
        <v>602</v>
      </c>
      <c r="B615" s="8" t="s">
        <v>638</v>
      </c>
      <c r="C615" s="8" t="s">
        <v>38</v>
      </c>
      <c r="D615" s="25" t="s">
        <v>881</v>
      </c>
      <c r="E615" s="8">
        <f t="shared" si="85"/>
        <v>1172.87</v>
      </c>
      <c r="F615" s="8">
        <f t="shared" si="85"/>
        <v>1172.87</v>
      </c>
      <c r="G615" s="8">
        <v>6</v>
      </c>
      <c r="H615" s="20" t="s">
        <v>1628</v>
      </c>
      <c r="I615" s="8">
        <f t="shared" si="82"/>
        <v>0.0005</v>
      </c>
      <c r="J615" s="26">
        <v>0.5</v>
      </c>
      <c r="K615" s="18"/>
      <c r="L615" s="11">
        <f t="shared" si="83"/>
        <v>0</v>
      </c>
      <c r="M615" s="11">
        <f t="shared" si="84"/>
        <v>0.0005</v>
      </c>
    </row>
    <row r="616" spans="1:13" s="6" customFormat="1" ht="25.5">
      <c r="A616" s="11">
        <v>603</v>
      </c>
      <c r="B616" s="8" t="s">
        <v>638</v>
      </c>
      <c r="C616" s="8" t="s">
        <v>38</v>
      </c>
      <c r="D616" s="25" t="s">
        <v>1352</v>
      </c>
      <c r="E616" s="8">
        <f t="shared" si="85"/>
        <v>1172.87</v>
      </c>
      <c r="F616" s="8">
        <f t="shared" si="85"/>
        <v>1172.87</v>
      </c>
      <c r="G616" s="8">
        <v>6</v>
      </c>
      <c r="H616" s="20" t="s">
        <v>416</v>
      </c>
      <c r="I616" s="8">
        <f t="shared" si="82"/>
        <v>0.001</v>
      </c>
      <c r="J616" s="26">
        <v>1</v>
      </c>
      <c r="K616" s="18">
        <v>0.5</v>
      </c>
      <c r="L616" s="11">
        <f t="shared" si="83"/>
        <v>0.0005</v>
      </c>
      <c r="M616" s="11">
        <f t="shared" si="84"/>
        <v>0.0005</v>
      </c>
    </row>
    <row r="617" spans="1:13" s="6" customFormat="1" ht="25.5">
      <c r="A617" s="11">
        <v>604</v>
      </c>
      <c r="B617" s="8" t="s">
        <v>638</v>
      </c>
      <c r="C617" s="8" t="s">
        <v>38</v>
      </c>
      <c r="D617" s="25" t="s">
        <v>882</v>
      </c>
      <c r="E617" s="8">
        <f t="shared" si="85"/>
        <v>1172.87</v>
      </c>
      <c r="F617" s="8">
        <f t="shared" si="85"/>
        <v>1172.87</v>
      </c>
      <c r="G617" s="8">
        <v>6</v>
      </c>
      <c r="H617" s="20" t="s">
        <v>418</v>
      </c>
      <c r="I617" s="8">
        <f t="shared" si="82"/>
        <v>0.001</v>
      </c>
      <c r="J617" s="26">
        <v>1</v>
      </c>
      <c r="K617" s="18">
        <v>0.2</v>
      </c>
      <c r="L617" s="11">
        <f t="shared" si="83"/>
        <v>0.0002</v>
      </c>
      <c r="M617" s="11">
        <f t="shared" si="84"/>
        <v>0.0008</v>
      </c>
    </row>
    <row r="618" spans="1:13" s="6" customFormat="1" ht="25.5">
      <c r="A618" s="11">
        <v>605</v>
      </c>
      <c r="B618" s="8" t="s">
        <v>638</v>
      </c>
      <c r="C618" s="8" t="s">
        <v>38</v>
      </c>
      <c r="D618" s="25" t="s">
        <v>1540</v>
      </c>
      <c r="E618" s="8">
        <f t="shared" si="85"/>
        <v>1172.87</v>
      </c>
      <c r="F618" s="8">
        <f t="shared" si="85"/>
        <v>1172.87</v>
      </c>
      <c r="G618" s="8">
        <v>6</v>
      </c>
      <c r="H618" s="20" t="s">
        <v>1538</v>
      </c>
      <c r="I618" s="8">
        <f t="shared" si="82"/>
        <v>0.001</v>
      </c>
      <c r="J618" s="26">
        <v>1</v>
      </c>
      <c r="K618" s="18"/>
      <c r="L618" s="11">
        <f t="shared" si="83"/>
        <v>0</v>
      </c>
      <c r="M618" s="11">
        <f t="shared" si="84"/>
        <v>0.001</v>
      </c>
    </row>
    <row r="619" spans="1:13" s="6" customFormat="1" ht="25.5">
      <c r="A619" s="11">
        <v>606</v>
      </c>
      <c r="B619" s="8" t="s">
        <v>638</v>
      </c>
      <c r="C619" s="8" t="s">
        <v>38</v>
      </c>
      <c r="D619" s="25" t="s">
        <v>1165</v>
      </c>
      <c r="E619" s="8">
        <f t="shared" si="85"/>
        <v>1172.87</v>
      </c>
      <c r="F619" s="8">
        <f t="shared" si="85"/>
        <v>1172.87</v>
      </c>
      <c r="G619" s="8">
        <v>6</v>
      </c>
      <c r="H619" s="20" t="s">
        <v>1160</v>
      </c>
      <c r="I619" s="8">
        <f t="shared" si="82"/>
        <v>0.001</v>
      </c>
      <c r="J619" s="26">
        <v>1</v>
      </c>
      <c r="K619" s="18"/>
      <c r="L619" s="11">
        <f t="shared" si="83"/>
        <v>0</v>
      </c>
      <c r="M619" s="11">
        <f t="shared" si="84"/>
        <v>0.001</v>
      </c>
    </row>
    <row r="620" spans="1:13" s="6" customFormat="1" ht="25.5">
      <c r="A620" s="11">
        <v>607</v>
      </c>
      <c r="B620" s="8" t="s">
        <v>638</v>
      </c>
      <c r="C620" s="8" t="s">
        <v>38</v>
      </c>
      <c r="D620" s="25" t="s">
        <v>1541</v>
      </c>
      <c r="E620" s="8">
        <f t="shared" si="85"/>
        <v>1172.87</v>
      </c>
      <c r="F620" s="8">
        <f t="shared" si="85"/>
        <v>1172.87</v>
      </c>
      <c r="G620" s="8">
        <v>6</v>
      </c>
      <c r="H620" s="20" t="s">
        <v>1539</v>
      </c>
      <c r="I620" s="8">
        <f t="shared" si="82"/>
        <v>0.001</v>
      </c>
      <c r="J620" s="26">
        <v>1</v>
      </c>
      <c r="K620" s="18"/>
      <c r="L620" s="11">
        <f t="shared" si="83"/>
        <v>0</v>
      </c>
      <c r="M620" s="11">
        <f t="shared" si="84"/>
        <v>0.001</v>
      </c>
    </row>
    <row r="621" spans="1:13" s="6" customFormat="1" ht="25.5">
      <c r="A621" s="11">
        <v>608</v>
      </c>
      <c r="B621" s="8" t="s">
        <v>638</v>
      </c>
      <c r="C621" s="8" t="s">
        <v>38</v>
      </c>
      <c r="D621" s="25" t="s">
        <v>1353</v>
      </c>
      <c r="E621" s="8">
        <f t="shared" si="85"/>
        <v>1172.87</v>
      </c>
      <c r="F621" s="8">
        <f t="shared" si="85"/>
        <v>1172.87</v>
      </c>
      <c r="G621" s="8">
        <v>6</v>
      </c>
      <c r="H621" s="20" t="s">
        <v>419</v>
      </c>
      <c r="I621" s="8">
        <f t="shared" si="82"/>
        <v>0.0004</v>
      </c>
      <c r="J621" s="26">
        <v>0.4</v>
      </c>
      <c r="K621" s="18"/>
      <c r="L621" s="11">
        <f t="shared" si="83"/>
        <v>0</v>
      </c>
      <c r="M621" s="11">
        <f t="shared" si="84"/>
        <v>0.0004</v>
      </c>
    </row>
    <row r="622" spans="1:13" s="6" customFormat="1" ht="25.5">
      <c r="A622" s="11">
        <v>609</v>
      </c>
      <c r="B622" s="8" t="s">
        <v>638</v>
      </c>
      <c r="C622" s="8" t="s">
        <v>38</v>
      </c>
      <c r="D622" s="25" t="s">
        <v>1837</v>
      </c>
      <c r="E622" s="8">
        <f t="shared" si="85"/>
        <v>1214.4</v>
      </c>
      <c r="F622" s="8">
        <f t="shared" si="85"/>
        <v>1214.4</v>
      </c>
      <c r="G622" s="8">
        <v>7</v>
      </c>
      <c r="H622" s="20" t="s">
        <v>415</v>
      </c>
      <c r="I622" s="8">
        <f t="shared" si="82"/>
        <v>0.0002</v>
      </c>
      <c r="J622" s="26">
        <v>0.2</v>
      </c>
      <c r="K622" s="18"/>
      <c r="L622" s="11">
        <f t="shared" si="83"/>
        <v>0</v>
      </c>
      <c r="M622" s="11">
        <f t="shared" si="84"/>
        <v>0.0002</v>
      </c>
    </row>
    <row r="623" spans="1:13" s="6" customFormat="1" ht="25.5">
      <c r="A623" s="11">
        <v>610</v>
      </c>
      <c r="B623" s="8" t="s">
        <v>638</v>
      </c>
      <c r="C623" s="8" t="s">
        <v>38</v>
      </c>
      <c r="D623" s="25" t="s">
        <v>1354</v>
      </c>
      <c r="E623" s="8">
        <f t="shared" si="85"/>
        <v>1214.4</v>
      </c>
      <c r="F623" s="8">
        <f t="shared" si="85"/>
        <v>1214.4</v>
      </c>
      <c r="G623" s="8">
        <v>7</v>
      </c>
      <c r="H623" s="20" t="s">
        <v>420</v>
      </c>
      <c r="I623" s="8">
        <f t="shared" si="82"/>
        <v>0.0001</v>
      </c>
      <c r="J623" s="26">
        <v>0.1</v>
      </c>
      <c r="K623" s="18"/>
      <c r="L623" s="11">
        <f t="shared" si="83"/>
        <v>0</v>
      </c>
      <c r="M623" s="11">
        <f t="shared" si="84"/>
        <v>0.0001</v>
      </c>
    </row>
    <row r="624" spans="1:13" s="6" customFormat="1" ht="25.5">
      <c r="A624" s="11">
        <v>611</v>
      </c>
      <c r="B624" s="8" t="s">
        <v>638</v>
      </c>
      <c r="C624" s="8" t="s">
        <v>38</v>
      </c>
      <c r="D624" s="25" t="s">
        <v>1355</v>
      </c>
      <c r="E624" s="8">
        <f t="shared" si="85"/>
        <v>1214.4</v>
      </c>
      <c r="F624" s="8">
        <f t="shared" si="85"/>
        <v>1214.4</v>
      </c>
      <c r="G624" s="8">
        <v>7</v>
      </c>
      <c r="H624" s="20" t="s">
        <v>417</v>
      </c>
      <c r="I624" s="8">
        <f t="shared" si="82"/>
        <v>0.0005</v>
      </c>
      <c r="J624" s="26">
        <v>0.5</v>
      </c>
      <c r="K624" s="18"/>
      <c r="L624" s="11">
        <f t="shared" si="83"/>
        <v>0</v>
      </c>
      <c r="M624" s="11">
        <f t="shared" si="84"/>
        <v>0.0005</v>
      </c>
    </row>
    <row r="625" spans="1:13" s="6" customFormat="1" ht="25.5">
      <c r="A625" s="11">
        <v>612</v>
      </c>
      <c r="B625" s="8" t="s">
        <v>638</v>
      </c>
      <c r="C625" s="8" t="s">
        <v>38</v>
      </c>
      <c r="D625" s="25"/>
      <c r="E625" s="8">
        <f t="shared" si="85"/>
        <v>1065.77</v>
      </c>
      <c r="F625" s="8">
        <f t="shared" si="85"/>
        <v>1065.77</v>
      </c>
      <c r="G625" s="8">
        <v>8</v>
      </c>
      <c r="H625" s="20" t="s">
        <v>162</v>
      </c>
      <c r="I625" s="8">
        <f t="shared" si="82"/>
        <v>0.098637</v>
      </c>
      <c r="J625" s="26">
        <v>98.637</v>
      </c>
      <c r="K625" s="18">
        <v>50.829</v>
      </c>
      <c r="L625" s="11">
        <f t="shared" si="83"/>
        <v>0.050829</v>
      </c>
      <c r="M625" s="11">
        <f t="shared" si="84"/>
        <v>0.047808</v>
      </c>
    </row>
    <row r="626" spans="1:13" s="56" customFormat="1" ht="25.5">
      <c r="A626" s="11">
        <v>613</v>
      </c>
      <c r="B626" s="50" t="s">
        <v>1051</v>
      </c>
      <c r="C626" s="50" t="s">
        <v>25</v>
      </c>
      <c r="D626" s="51"/>
      <c r="E626" s="50">
        <f t="shared" si="85"/>
        <v>1065.77</v>
      </c>
      <c r="F626" s="50">
        <f t="shared" si="85"/>
        <v>1065.77</v>
      </c>
      <c r="G626" s="50">
        <v>8</v>
      </c>
      <c r="H626" s="53" t="s">
        <v>162</v>
      </c>
      <c r="I626" s="50">
        <f t="shared" si="82"/>
        <v>0.0030499999999999998</v>
      </c>
      <c r="J626" s="54">
        <v>3.05</v>
      </c>
      <c r="K626" s="55">
        <v>0.919</v>
      </c>
      <c r="L626" s="12">
        <f t="shared" si="83"/>
        <v>0.000919</v>
      </c>
      <c r="M626" s="12">
        <f t="shared" si="84"/>
        <v>0.0021309999999999996</v>
      </c>
    </row>
    <row r="627" spans="1:13" s="6" customFormat="1" ht="25.5">
      <c r="A627" s="11">
        <v>614</v>
      </c>
      <c r="B627" s="8" t="s">
        <v>23</v>
      </c>
      <c r="C627" s="8" t="s">
        <v>24</v>
      </c>
      <c r="D627" s="25" t="s">
        <v>1695</v>
      </c>
      <c r="E627" s="8">
        <f t="shared" si="85"/>
        <v>676.52</v>
      </c>
      <c r="F627" s="8">
        <f t="shared" si="85"/>
        <v>676.52</v>
      </c>
      <c r="G627" s="8">
        <v>3</v>
      </c>
      <c r="H627" s="20" t="s">
        <v>1763</v>
      </c>
      <c r="I627" s="8">
        <f t="shared" si="82"/>
        <v>0.539</v>
      </c>
      <c r="J627" s="26">
        <v>539</v>
      </c>
      <c r="K627" s="18">
        <v>406.21</v>
      </c>
      <c r="L627" s="11">
        <f t="shared" si="83"/>
        <v>0.40620999999999996</v>
      </c>
      <c r="M627" s="11">
        <f t="shared" si="84"/>
        <v>0.13279000000000007</v>
      </c>
    </row>
    <row r="628" spans="1:13" s="6" customFormat="1" ht="25.5">
      <c r="A628" s="11">
        <v>615</v>
      </c>
      <c r="B628" s="8" t="s">
        <v>23</v>
      </c>
      <c r="C628" s="8" t="s">
        <v>24</v>
      </c>
      <c r="D628" s="25" t="s">
        <v>871</v>
      </c>
      <c r="E628" s="8">
        <f t="shared" si="85"/>
        <v>676.52</v>
      </c>
      <c r="F628" s="8">
        <f t="shared" si="85"/>
        <v>676.52</v>
      </c>
      <c r="G628" s="8">
        <v>3</v>
      </c>
      <c r="H628" s="20" t="s">
        <v>1763</v>
      </c>
      <c r="I628" s="8">
        <f t="shared" si="82"/>
        <v>0.561</v>
      </c>
      <c r="J628" s="26">
        <v>561</v>
      </c>
      <c r="K628" s="18">
        <v>422.79</v>
      </c>
      <c r="L628" s="11">
        <f t="shared" si="83"/>
        <v>0.42279</v>
      </c>
      <c r="M628" s="11">
        <f t="shared" si="84"/>
        <v>0.13821000000000006</v>
      </c>
    </row>
    <row r="629" spans="1:13" s="6" customFormat="1" ht="25.5">
      <c r="A629" s="11">
        <v>616</v>
      </c>
      <c r="B629" s="8" t="s">
        <v>23</v>
      </c>
      <c r="C629" s="8" t="s">
        <v>24</v>
      </c>
      <c r="D629" s="25" t="s">
        <v>872</v>
      </c>
      <c r="E629" s="8">
        <f t="shared" si="85"/>
        <v>922.03</v>
      </c>
      <c r="F629" s="8">
        <f t="shared" si="85"/>
        <v>922.03</v>
      </c>
      <c r="G629" s="8">
        <v>4</v>
      </c>
      <c r="H629" s="20" t="s">
        <v>164</v>
      </c>
      <c r="I629" s="8">
        <f t="shared" si="82"/>
        <v>0.1</v>
      </c>
      <c r="J629" s="26">
        <v>100</v>
      </c>
      <c r="K629" s="18">
        <v>57.8</v>
      </c>
      <c r="L629" s="11">
        <f t="shared" si="83"/>
        <v>0.0578</v>
      </c>
      <c r="M629" s="11">
        <f t="shared" si="84"/>
        <v>0.04220000000000001</v>
      </c>
    </row>
    <row r="630" spans="1:13" s="6" customFormat="1" ht="25.5">
      <c r="A630" s="11">
        <v>617</v>
      </c>
      <c r="B630" s="8" t="s">
        <v>23</v>
      </c>
      <c r="C630" s="8" t="s">
        <v>24</v>
      </c>
      <c r="D630" s="25" t="s">
        <v>870</v>
      </c>
      <c r="E630" s="8">
        <f t="shared" si="85"/>
        <v>922.03</v>
      </c>
      <c r="F630" s="8">
        <f t="shared" si="85"/>
        <v>922.03</v>
      </c>
      <c r="G630" s="8">
        <v>4</v>
      </c>
      <c r="H630" s="20" t="s">
        <v>394</v>
      </c>
      <c r="I630" s="8">
        <f t="shared" si="82"/>
        <v>0.45</v>
      </c>
      <c r="J630" s="26">
        <v>450</v>
      </c>
      <c r="K630" s="18">
        <v>437</v>
      </c>
      <c r="L630" s="11">
        <f t="shared" si="83"/>
        <v>0.437</v>
      </c>
      <c r="M630" s="11">
        <f t="shared" si="84"/>
        <v>0.013000000000000012</v>
      </c>
    </row>
    <row r="631" spans="1:13" s="6" customFormat="1" ht="25.5">
      <c r="A631" s="11">
        <v>618</v>
      </c>
      <c r="B631" s="8" t="s">
        <v>23</v>
      </c>
      <c r="C631" s="8" t="s">
        <v>24</v>
      </c>
      <c r="D631" s="25" t="s">
        <v>1356</v>
      </c>
      <c r="E631" s="8">
        <f t="shared" si="85"/>
        <v>1005.92</v>
      </c>
      <c r="F631" s="8">
        <f t="shared" si="85"/>
        <v>1005.92</v>
      </c>
      <c r="G631" s="8">
        <v>5</v>
      </c>
      <c r="H631" s="20" t="s">
        <v>395</v>
      </c>
      <c r="I631" s="8">
        <f t="shared" si="82"/>
        <v>0.0028</v>
      </c>
      <c r="J631" s="26">
        <v>2.8</v>
      </c>
      <c r="K631" s="18"/>
      <c r="L631" s="11">
        <f t="shared" si="83"/>
        <v>0</v>
      </c>
      <c r="M631" s="11">
        <f t="shared" si="84"/>
        <v>0.0028</v>
      </c>
    </row>
    <row r="632" spans="1:13" s="6" customFormat="1" ht="25.5">
      <c r="A632" s="11">
        <v>619</v>
      </c>
      <c r="B632" s="8" t="s">
        <v>23</v>
      </c>
      <c r="C632" s="8" t="s">
        <v>24</v>
      </c>
      <c r="D632" s="25" t="s">
        <v>1838</v>
      </c>
      <c r="E632" s="8">
        <f t="shared" si="85"/>
        <v>1005.92</v>
      </c>
      <c r="F632" s="8">
        <f t="shared" si="85"/>
        <v>1005.92</v>
      </c>
      <c r="G632" s="8">
        <v>5</v>
      </c>
      <c r="H632" s="20" t="s">
        <v>396</v>
      </c>
      <c r="I632" s="8">
        <f t="shared" si="82"/>
        <v>0.153</v>
      </c>
      <c r="J632" s="26">
        <v>153</v>
      </c>
      <c r="K632" s="18">
        <v>1.9</v>
      </c>
      <c r="L632" s="11">
        <f t="shared" si="83"/>
        <v>0.0019</v>
      </c>
      <c r="M632" s="11">
        <f t="shared" si="84"/>
        <v>0.15109999999999998</v>
      </c>
    </row>
    <row r="633" spans="1:13" s="6" customFormat="1" ht="25.5">
      <c r="A633" s="11">
        <v>620</v>
      </c>
      <c r="B633" s="8" t="s">
        <v>23</v>
      </c>
      <c r="C633" s="8" t="s">
        <v>24</v>
      </c>
      <c r="D633" s="25" t="s">
        <v>1785</v>
      </c>
      <c r="E633" s="8">
        <f t="shared" si="85"/>
        <v>1005.92</v>
      </c>
      <c r="F633" s="8">
        <f t="shared" si="85"/>
        <v>1005.92</v>
      </c>
      <c r="G633" s="8">
        <v>5</v>
      </c>
      <c r="H633" s="20" t="s">
        <v>1764</v>
      </c>
      <c r="I633" s="8">
        <f t="shared" si="82"/>
        <v>0.015</v>
      </c>
      <c r="J633" s="26">
        <v>15</v>
      </c>
      <c r="K633" s="18"/>
      <c r="L633" s="11">
        <f t="shared" si="83"/>
        <v>0</v>
      </c>
      <c r="M633" s="11">
        <f t="shared" si="84"/>
        <v>0.015</v>
      </c>
    </row>
    <row r="634" spans="1:13" s="6" customFormat="1" ht="25.5">
      <c r="A634" s="11">
        <v>621</v>
      </c>
      <c r="B634" s="8" t="s">
        <v>23</v>
      </c>
      <c r="C634" s="8" t="s">
        <v>24</v>
      </c>
      <c r="D634" s="25" t="s">
        <v>645</v>
      </c>
      <c r="E634" s="8">
        <f t="shared" si="85"/>
        <v>1172.87</v>
      </c>
      <c r="F634" s="8">
        <f t="shared" si="85"/>
        <v>1172.87</v>
      </c>
      <c r="G634" s="8">
        <v>6</v>
      </c>
      <c r="H634" s="20" t="s">
        <v>400</v>
      </c>
      <c r="I634" s="8">
        <f t="shared" si="82"/>
        <v>0.0043</v>
      </c>
      <c r="J634" s="26">
        <v>4.3</v>
      </c>
      <c r="K634" s="18">
        <v>4.4</v>
      </c>
      <c r="L634" s="11">
        <f t="shared" si="83"/>
        <v>0.0044</v>
      </c>
      <c r="M634" s="11">
        <f t="shared" si="84"/>
        <v>-0.00010000000000000026</v>
      </c>
    </row>
    <row r="635" spans="1:13" s="6" customFormat="1" ht="38.25">
      <c r="A635" s="11">
        <v>622</v>
      </c>
      <c r="B635" s="8" t="s">
        <v>23</v>
      </c>
      <c r="C635" s="8" t="s">
        <v>24</v>
      </c>
      <c r="D635" s="25" t="s">
        <v>1358</v>
      </c>
      <c r="E635" s="8">
        <f t="shared" si="85"/>
        <v>1172.87</v>
      </c>
      <c r="F635" s="8">
        <f t="shared" si="85"/>
        <v>1172.87</v>
      </c>
      <c r="G635" s="8">
        <v>6</v>
      </c>
      <c r="H635" s="20" t="s">
        <v>1105</v>
      </c>
      <c r="I635" s="8">
        <f t="shared" si="82"/>
        <v>0.0005</v>
      </c>
      <c r="J635" s="26">
        <v>0.5</v>
      </c>
      <c r="K635" s="18"/>
      <c r="L635" s="11">
        <f t="shared" si="83"/>
        <v>0</v>
      </c>
      <c r="M635" s="11">
        <f t="shared" si="84"/>
        <v>0.0005</v>
      </c>
    </row>
    <row r="636" spans="1:13" s="6" customFormat="1" ht="25.5">
      <c r="A636" s="11">
        <v>623</v>
      </c>
      <c r="B636" s="8" t="s">
        <v>23</v>
      </c>
      <c r="C636" s="8" t="s">
        <v>24</v>
      </c>
      <c r="D636" s="25" t="s">
        <v>397</v>
      </c>
      <c r="E636" s="8">
        <f t="shared" si="85"/>
        <v>1172.87</v>
      </c>
      <c r="F636" s="8">
        <f t="shared" si="85"/>
        <v>1172.87</v>
      </c>
      <c r="G636" s="8">
        <v>6</v>
      </c>
      <c r="H636" s="20" t="s">
        <v>396</v>
      </c>
      <c r="I636" s="8">
        <f aca="true" t="shared" si="86" ref="I636:I699">J636/1000</f>
        <v>0.0015</v>
      </c>
      <c r="J636" s="26">
        <v>1.5</v>
      </c>
      <c r="K636" s="18"/>
      <c r="L636" s="11">
        <f aca="true" t="shared" si="87" ref="L636:L699">K636/1000</f>
        <v>0</v>
      </c>
      <c r="M636" s="11">
        <f aca="true" t="shared" si="88" ref="M636:M699">I636-L636</f>
        <v>0.0015</v>
      </c>
    </row>
    <row r="637" spans="1:13" s="6" customFormat="1" ht="25.5">
      <c r="A637" s="11">
        <v>624</v>
      </c>
      <c r="B637" s="8" t="s">
        <v>23</v>
      </c>
      <c r="C637" s="8" t="s">
        <v>24</v>
      </c>
      <c r="D637" s="25" t="s">
        <v>398</v>
      </c>
      <c r="E637" s="8">
        <f t="shared" si="85"/>
        <v>1172.87</v>
      </c>
      <c r="F637" s="8">
        <f t="shared" si="85"/>
        <v>1172.87</v>
      </c>
      <c r="G637" s="8">
        <v>6</v>
      </c>
      <c r="H637" s="20" t="s">
        <v>396</v>
      </c>
      <c r="I637" s="8">
        <f t="shared" si="86"/>
        <v>0.003</v>
      </c>
      <c r="J637" s="26">
        <v>3</v>
      </c>
      <c r="K637" s="18"/>
      <c r="L637" s="11">
        <f t="shared" si="87"/>
        <v>0</v>
      </c>
      <c r="M637" s="11">
        <f t="shared" si="88"/>
        <v>0.003</v>
      </c>
    </row>
    <row r="638" spans="1:13" s="6" customFormat="1" ht="25.5">
      <c r="A638" s="11">
        <v>625</v>
      </c>
      <c r="B638" s="8" t="s">
        <v>23</v>
      </c>
      <c r="C638" s="8" t="s">
        <v>24</v>
      </c>
      <c r="D638" s="25" t="s">
        <v>873</v>
      </c>
      <c r="E638" s="8">
        <f t="shared" si="85"/>
        <v>1172.87</v>
      </c>
      <c r="F638" s="8">
        <f t="shared" si="85"/>
        <v>1172.87</v>
      </c>
      <c r="G638" s="8">
        <v>6</v>
      </c>
      <c r="H638" s="20" t="s">
        <v>1161</v>
      </c>
      <c r="I638" s="8">
        <f t="shared" si="86"/>
        <v>0.0007</v>
      </c>
      <c r="J638" s="26">
        <v>0.7</v>
      </c>
      <c r="K638" s="18"/>
      <c r="L638" s="11">
        <f t="shared" si="87"/>
        <v>0</v>
      </c>
      <c r="M638" s="11">
        <f t="shared" si="88"/>
        <v>0.0007</v>
      </c>
    </row>
    <row r="639" spans="1:13" s="6" customFormat="1" ht="25.5">
      <c r="A639" s="11">
        <v>626</v>
      </c>
      <c r="B639" s="8" t="s">
        <v>23</v>
      </c>
      <c r="C639" s="8" t="s">
        <v>24</v>
      </c>
      <c r="D639" s="25" t="s">
        <v>1359</v>
      </c>
      <c r="E639" s="8">
        <f t="shared" si="85"/>
        <v>1172.87</v>
      </c>
      <c r="F639" s="8">
        <f t="shared" si="85"/>
        <v>1172.87</v>
      </c>
      <c r="G639" s="8">
        <v>6</v>
      </c>
      <c r="H639" s="20" t="s">
        <v>1106</v>
      </c>
      <c r="I639" s="8">
        <f t="shared" si="86"/>
        <v>0.0002</v>
      </c>
      <c r="J639" s="26">
        <v>0.2</v>
      </c>
      <c r="K639" s="18"/>
      <c r="L639" s="11">
        <f t="shared" si="87"/>
        <v>0</v>
      </c>
      <c r="M639" s="11">
        <f t="shared" si="88"/>
        <v>0.0002</v>
      </c>
    </row>
    <row r="640" spans="1:13" s="6" customFormat="1" ht="38.25">
      <c r="A640" s="11">
        <v>627</v>
      </c>
      <c r="B640" s="8" t="s">
        <v>23</v>
      </c>
      <c r="C640" s="8" t="s">
        <v>24</v>
      </c>
      <c r="D640" s="25" t="s">
        <v>1360</v>
      </c>
      <c r="E640" s="8">
        <f t="shared" si="85"/>
        <v>1214.4</v>
      </c>
      <c r="F640" s="8">
        <f t="shared" si="85"/>
        <v>1214.4</v>
      </c>
      <c r="G640" s="8">
        <v>7</v>
      </c>
      <c r="H640" s="20" t="s">
        <v>399</v>
      </c>
      <c r="I640" s="8">
        <f t="shared" si="86"/>
        <v>0.0004</v>
      </c>
      <c r="J640" s="26">
        <v>0.4</v>
      </c>
      <c r="K640" s="18"/>
      <c r="L640" s="11">
        <f t="shared" si="87"/>
        <v>0</v>
      </c>
      <c r="M640" s="11">
        <f t="shared" si="88"/>
        <v>0.0004</v>
      </c>
    </row>
    <row r="641" spans="1:13" s="6" customFormat="1" ht="25.5">
      <c r="A641" s="11">
        <v>628</v>
      </c>
      <c r="B641" s="8" t="s">
        <v>23</v>
      </c>
      <c r="C641" s="8" t="s">
        <v>24</v>
      </c>
      <c r="D641" s="25" t="s">
        <v>1357</v>
      </c>
      <c r="E641" s="8">
        <f t="shared" si="85"/>
        <v>1214.4</v>
      </c>
      <c r="F641" s="8">
        <f t="shared" si="85"/>
        <v>1214.4</v>
      </c>
      <c r="G641" s="8">
        <v>7</v>
      </c>
      <c r="H641" s="20" t="s">
        <v>259</v>
      </c>
      <c r="I641" s="8">
        <f t="shared" si="86"/>
        <v>0.0004</v>
      </c>
      <c r="J641" s="26">
        <v>0.4</v>
      </c>
      <c r="K641" s="18">
        <v>0.1</v>
      </c>
      <c r="L641" s="11">
        <f t="shared" si="87"/>
        <v>0.0001</v>
      </c>
      <c r="M641" s="11">
        <f t="shared" si="88"/>
        <v>0.00030000000000000003</v>
      </c>
    </row>
    <row r="642" spans="1:13" s="6" customFormat="1" ht="25.5">
      <c r="A642" s="11">
        <v>629</v>
      </c>
      <c r="B642" s="8" t="s">
        <v>23</v>
      </c>
      <c r="C642" s="8" t="s">
        <v>24</v>
      </c>
      <c r="D642" s="25" t="s">
        <v>1596</v>
      </c>
      <c r="E642" s="8">
        <f aca="true" t="shared" si="89" ref="E642:F688">IF($G642=3,$P$5,0)+IF($G642=4,$P$6,0)+IF($G642=5,$P$7,0)+IF($G642=6,$P$8,0)+IF($G642=7,$P$9,0)+IF($G642=8,$P$10,0)</f>
        <v>1214.4</v>
      </c>
      <c r="F642" s="8">
        <f t="shared" si="89"/>
        <v>1214.4</v>
      </c>
      <c r="G642" s="8">
        <v>7</v>
      </c>
      <c r="H642" s="20" t="s">
        <v>1104</v>
      </c>
      <c r="I642" s="8">
        <f t="shared" si="86"/>
        <v>0.0006</v>
      </c>
      <c r="J642" s="26">
        <v>0.6</v>
      </c>
      <c r="K642" s="18"/>
      <c r="L642" s="11">
        <f t="shared" si="87"/>
        <v>0</v>
      </c>
      <c r="M642" s="11">
        <f t="shared" si="88"/>
        <v>0.0006</v>
      </c>
    </row>
    <row r="643" spans="1:13" s="6" customFormat="1" ht="25.5">
      <c r="A643" s="11">
        <v>630</v>
      </c>
      <c r="B643" s="8" t="s">
        <v>23</v>
      </c>
      <c r="C643" s="8" t="s">
        <v>24</v>
      </c>
      <c r="D643" s="25" t="s">
        <v>1361</v>
      </c>
      <c r="E643" s="8">
        <f t="shared" si="89"/>
        <v>1214.4</v>
      </c>
      <c r="F643" s="8">
        <f t="shared" si="89"/>
        <v>1214.4</v>
      </c>
      <c r="G643" s="8">
        <v>7</v>
      </c>
      <c r="H643" s="20" t="s">
        <v>1044</v>
      </c>
      <c r="I643" s="8">
        <f t="shared" si="86"/>
        <v>0.0003</v>
      </c>
      <c r="J643" s="26">
        <v>0.3</v>
      </c>
      <c r="K643" s="18">
        <v>0.1</v>
      </c>
      <c r="L643" s="11">
        <f t="shared" si="87"/>
        <v>0.0001</v>
      </c>
      <c r="M643" s="11">
        <f t="shared" si="88"/>
        <v>0.00019999999999999998</v>
      </c>
    </row>
    <row r="644" spans="1:13" s="6" customFormat="1" ht="25.5">
      <c r="A644" s="11">
        <v>631</v>
      </c>
      <c r="B644" s="8" t="s">
        <v>23</v>
      </c>
      <c r="C644" s="8" t="s">
        <v>24</v>
      </c>
      <c r="D644" s="25" t="s">
        <v>1362</v>
      </c>
      <c r="E644" s="8">
        <f t="shared" si="89"/>
        <v>1214.4</v>
      </c>
      <c r="F644" s="8">
        <f t="shared" si="89"/>
        <v>1214.4</v>
      </c>
      <c r="G644" s="8">
        <v>7</v>
      </c>
      <c r="H644" s="20" t="s">
        <v>401</v>
      </c>
      <c r="I644" s="8">
        <f t="shared" si="86"/>
        <v>0.0002</v>
      </c>
      <c r="J644" s="26">
        <v>0.2</v>
      </c>
      <c r="K644" s="18"/>
      <c r="L644" s="11">
        <f t="shared" si="87"/>
        <v>0</v>
      </c>
      <c r="M644" s="11">
        <f t="shared" si="88"/>
        <v>0.0002</v>
      </c>
    </row>
    <row r="645" spans="1:13" s="6" customFormat="1" ht="25.5">
      <c r="A645" s="11">
        <v>632</v>
      </c>
      <c r="B645" s="8" t="s">
        <v>23</v>
      </c>
      <c r="C645" s="8" t="s">
        <v>24</v>
      </c>
      <c r="D645" s="25"/>
      <c r="E645" s="8">
        <f t="shared" si="89"/>
        <v>1065.77</v>
      </c>
      <c r="F645" s="8">
        <f t="shared" si="89"/>
        <v>1065.77</v>
      </c>
      <c r="G645" s="8">
        <v>8</v>
      </c>
      <c r="H645" s="20" t="s">
        <v>162</v>
      </c>
      <c r="I645" s="8">
        <f t="shared" si="86"/>
        <v>0.06355</v>
      </c>
      <c r="J645" s="26">
        <v>63.55</v>
      </c>
      <c r="K645" s="18">
        <v>0.311</v>
      </c>
      <c r="L645" s="11">
        <f t="shared" si="87"/>
        <v>0.000311</v>
      </c>
      <c r="M645" s="11">
        <f t="shared" si="88"/>
        <v>0.06323899999999999</v>
      </c>
    </row>
    <row r="646" spans="1:13" s="6" customFormat="1" ht="25.5">
      <c r="A646" s="11">
        <v>633</v>
      </c>
      <c r="B646" s="8" t="s">
        <v>639</v>
      </c>
      <c r="C646" s="8" t="s">
        <v>39</v>
      </c>
      <c r="D646" s="25" t="s">
        <v>883</v>
      </c>
      <c r="E646" s="8">
        <f t="shared" si="89"/>
        <v>922.03</v>
      </c>
      <c r="F646" s="8">
        <f t="shared" si="89"/>
        <v>922.03</v>
      </c>
      <c r="G646" s="8">
        <v>4</v>
      </c>
      <c r="H646" s="20" t="s">
        <v>1107</v>
      </c>
      <c r="I646" s="8">
        <f t="shared" si="86"/>
        <v>0.41</v>
      </c>
      <c r="J646" s="26">
        <v>410</v>
      </c>
      <c r="K646" s="18">
        <v>256.6</v>
      </c>
      <c r="L646" s="11">
        <f t="shared" si="87"/>
        <v>0.25660000000000005</v>
      </c>
      <c r="M646" s="11">
        <f t="shared" si="88"/>
        <v>0.15339999999999993</v>
      </c>
    </row>
    <row r="647" spans="1:13" s="6" customFormat="1" ht="25.5">
      <c r="A647" s="11">
        <v>634</v>
      </c>
      <c r="B647" s="8" t="s">
        <v>639</v>
      </c>
      <c r="C647" s="8" t="s">
        <v>39</v>
      </c>
      <c r="D647" s="25" t="s">
        <v>1696</v>
      </c>
      <c r="E647" s="8">
        <f t="shared" si="89"/>
        <v>1005.92</v>
      </c>
      <c r="F647" s="8">
        <f t="shared" si="89"/>
        <v>1005.92</v>
      </c>
      <c r="G647" s="8">
        <v>5</v>
      </c>
      <c r="H647" s="20" t="s">
        <v>58</v>
      </c>
      <c r="I647" s="8">
        <f t="shared" si="86"/>
        <v>0.015</v>
      </c>
      <c r="J647" s="26">
        <v>15</v>
      </c>
      <c r="K647" s="18">
        <v>1</v>
      </c>
      <c r="L647" s="11">
        <f t="shared" si="87"/>
        <v>0.001</v>
      </c>
      <c r="M647" s="11">
        <f t="shared" si="88"/>
        <v>0.013999999999999999</v>
      </c>
    </row>
    <row r="648" spans="1:13" s="6" customFormat="1" ht="25.5">
      <c r="A648" s="11">
        <v>635</v>
      </c>
      <c r="B648" s="8" t="s">
        <v>639</v>
      </c>
      <c r="C648" s="8" t="s">
        <v>39</v>
      </c>
      <c r="D648" s="25"/>
      <c r="E648" s="8">
        <f t="shared" si="89"/>
        <v>1065.77</v>
      </c>
      <c r="F648" s="8">
        <f t="shared" si="89"/>
        <v>1065.77</v>
      </c>
      <c r="G648" s="8">
        <v>8</v>
      </c>
      <c r="H648" s="20" t="s">
        <v>162</v>
      </c>
      <c r="I648" s="8">
        <f t="shared" si="86"/>
        <v>0.008</v>
      </c>
      <c r="J648" s="26">
        <v>8</v>
      </c>
      <c r="K648" s="18">
        <v>0.733</v>
      </c>
      <c r="L648" s="11">
        <f t="shared" si="87"/>
        <v>0.000733</v>
      </c>
      <c r="M648" s="11">
        <f t="shared" si="88"/>
        <v>0.007267</v>
      </c>
    </row>
    <row r="649" spans="1:13" s="6" customFormat="1" ht="25.5">
      <c r="A649" s="11">
        <v>636</v>
      </c>
      <c r="B649" s="8" t="s">
        <v>640</v>
      </c>
      <c r="C649" s="8" t="s">
        <v>494</v>
      </c>
      <c r="D649" s="25" t="s">
        <v>922</v>
      </c>
      <c r="E649" s="8">
        <f t="shared" si="89"/>
        <v>1005.92</v>
      </c>
      <c r="F649" s="8">
        <f t="shared" si="89"/>
        <v>1005.92</v>
      </c>
      <c r="G649" s="8">
        <v>5</v>
      </c>
      <c r="H649" s="20" t="s">
        <v>495</v>
      </c>
      <c r="I649" s="8">
        <f t="shared" si="86"/>
        <v>0.03</v>
      </c>
      <c r="J649" s="26">
        <v>30</v>
      </c>
      <c r="K649" s="18"/>
      <c r="L649" s="11">
        <f t="shared" si="87"/>
        <v>0</v>
      </c>
      <c r="M649" s="11">
        <f t="shared" si="88"/>
        <v>0.03</v>
      </c>
    </row>
    <row r="650" spans="1:13" s="6" customFormat="1" ht="25.5">
      <c r="A650" s="11">
        <v>637</v>
      </c>
      <c r="B650" s="8" t="s">
        <v>640</v>
      </c>
      <c r="C650" s="8" t="s">
        <v>494</v>
      </c>
      <c r="D650" s="25" t="s">
        <v>1363</v>
      </c>
      <c r="E650" s="8">
        <f t="shared" si="89"/>
        <v>1172.87</v>
      </c>
      <c r="F650" s="8">
        <f t="shared" si="89"/>
        <v>1172.87</v>
      </c>
      <c r="G650" s="8">
        <v>6</v>
      </c>
      <c r="H650" s="20" t="s">
        <v>444</v>
      </c>
      <c r="I650" s="8">
        <f t="shared" si="86"/>
        <v>0.0006</v>
      </c>
      <c r="J650" s="26">
        <v>0.6</v>
      </c>
      <c r="K650" s="18"/>
      <c r="L650" s="11">
        <f t="shared" si="87"/>
        <v>0</v>
      </c>
      <c r="M650" s="11">
        <f t="shared" si="88"/>
        <v>0.0006</v>
      </c>
    </row>
    <row r="651" spans="1:13" s="6" customFormat="1" ht="25.5">
      <c r="A651" s="11">
        <v>638</v>
      </c>
      <c r="B651" s="8" t="s">
        <v>640</v>
      </c>
      <c r="C651" s="8" t="s">
        <v>494</v>
      </c>
      <c r="D651" s="25" t="s">
        <v>1364</v>
      </c>
      <c r="E651" s="8">
        <f t="shared" si="89"/>
        <v>1172.87</v>
      </c>
      <c r="F651" s="8">
        <f t="shared" si="89"/>
        <v>1172.87</v>
      </c>
      <c r="G651" s="8">
        <v>6</v>
      </c>
      <c r="H651" s="20" t="s">
        <v>259</v>
      </c>
      <c r="I651" s="8">
        <f t="shared" si="86"/>
        <v>0.0006</v>
      </c>
      <c r="J651" s="26">
        <v>0.6</v>
      </c>
      <c r="K651" s="18"/>
      <c r="L651" s="11">
        <f t="shared" si="87"/>
        <v>0</v>
      </c>
      <c r="M651" s="11">
        <f t="shared" si="88"/>
        <v>0.0006</v>
      </c>
    </row>
    <row r="652" spans="1:13" s="6" customFormat="1" ht="25.5">
      <c r="A652" s="11">
        <v>639</v>
      </c>
      <c r="B652" s="8" t="s">
        <v>640</v>
      </c>
      <c r="C652" s="8" t="s">
        <v>494</v>
      </c>
      <c r="D652" s="25" t="s">
        <v>1365</v>
      </c>
      <c r="E652" s="8">
        <f t="shared" si="89"/>
        <v>1172.87</v>
      </c>
      <c r="F652" s="8">
        <f t="shared" si="89"/>
        <v>1172.87</v>
      </c>
      <c r="G652" s="8">
        <v>6</v>
      </c>
      <c r="H652" s="20" t="s">
        <v>497</v>
      </c>
      <c r="I652" s="8">
        <f t="shared" si="86"/>
        <v>0.0005</v>
      </c>
      <c r="J652" s="26">
        <v>0.5</v>
      </c>
      <c r="K652" s="18"/>
      <c r="L652" s="11">
        <f t="shared" si="87"/>
        <v>0</v>
      </c>
      <c r="M652" s="11">
        <f t="shared" si="88"/>
        <v>0.0005</v>
      </c>
    </row>
    <row r="653" spans="1:13" s="6" customFormat="1" ht="25.5">
      <c r="A653" s="11">
        <v>640</v>
      </c>
      <c r="B653" s="8" t="s">
        <v>640</v>
      </c>
      <c r="C653" s="8" t="s">
        <v>494</v>
      </c>
      <c r="D653" s="25" t="s">
        <v>1545</v>
      </c>
      <c r="E653" s="8">
        <f t="shared" si="89"/>
        <v>1172.87</v>
      </c>
      <c r="F653" s="8">
        <f t="shared" si="89"/>
        <v>1172.87</v>
      </c>
      <c r="G653" s="8">
        <v>6</v>
      </c>
      <c r="H653" s="20" t="s">
        <v>1542</v>
      </c>
      <c r="I653" s="8">
        <f t="shared" si="86"/>
        <v>0.0002</v>
      </c>
      <c r="J653" s="26">
        <v>0.2</v>
      </c>
      <c r="K653" s="18"/>
      <c r="L653" s="11">
        <f t="shared" si="87"/>
        <v>0</v>
      </c>
      <c r="M653" s="11">
        <f t="shared" si="88"/>
        <v>0.0002</v>
      </c>
    </row>
    <row r="654" spans="1:13" s="6" customFormat="1" ht="25.5">
      <c r="A654" s="11">
        <v>641</v>
      </c>
      <c r="B654" s="8" t="s">
        <v>640</v>
      </c>
      <c r="C654" s="8" t="s">
        <v>494</v>
      </c>
      <c r="D654" s="25" t="s">
        <v>923</v>
      </c>
      <c r="E654" s="8">
        <f t="shared" si="89"/>
        <v>1172.87</v>
      </c>
      <c r="F654" s="8">
        <f t="shared" si="89"/>
        <v>1172.87</v>
      </c>
      <c r="G654" s="8">
        <v>6</v>
      </c>
      <c r="H654" s="20" t="s">
        <v>498</v>
      </c>
      <c r="I654" s="8">
        <f t="shared" si="86"/>
        <v>0.0019</v>
      </c>
      <c r="J654" s="26">
        <v>1.9</v>
      </c>
      <c r="K654" s="18">
        <v>0.08</v>
      </c>
      <c r="L654" s="11">
        <f t="shared" si="87"/>
        <v>8E-05</v>
      </c>
      <c r="M654" s="11">
        <f t="shared" si="88"/>
        <v>0.00182</v>
      </c>
    </row>
    <row r="655" spans="1:13" s="6" customFormat="1" ht="25.5">
      <c r="A655" s="11">
        <v>642</v>
      </c>
      <c r="B655" s="8" t="s">
        <v>640</v>
      </c>
      <c r="C655" s="8" t="s">
        <v>494</v>
      </c>
      <c r="D655" s="25" t="s">
        <v>1366</v>
      </c>
      <c r="E655" s="8">
        <f t="shared" si="89"/>
        <v>1214.4</v>
      </c>
      <c r="F655" s="8">
        <f t="shared" si="89"/>
        <v>1214.4</v>
      </c>
      <c r="G655" s="8">
        <v>7</v>
      </c>
      <c r="H655" s="20" t="s">
        <v>145</v>
      </c>
      <c r="I655" s="8">
        <f t="shared" si="86"/>
        <v>0.0001</v>
      </c>
      <c r="J655" s="26">
        <v>0.1</v>
      </c>
      <c r="K655" s="18"/>
      <c r="L655" s="11">
        <f t="shared" si="87"/>
        <v>0</v>
      </c>
      <c r="M655" s="11">
        <f t="shared" si="88"/>
        <v>0.0001</v>
      </c>
    </row>
    <row r="656" spans="1:13" s="6" customFormat="1" ht="25.5">
      <c r="A656" s="11">
        <v>643</v>
      </c>
      <c r="B656" s="8" t="s">
        <v>640</v>
      </c>
      <c r="C656" s="8" t="s">
        <v>494</v>
      </c>
      <c r="D656" s="25" t="s">
        <v>924</v>
      </c>
      <c r="E656" s="8">
        <f t="shared" si="89"/>
        <v>1214.4</v>
      </c>
      <c r="F656" s="8">
        <f t="shared" si="89"/>
        <v>1214.4</v>
      </c>
      <c r="G656" s="8">
        <v>7</v>
      </c>
      <c r="H656" s="20" t="s">
        <v>499</v>
      </c>
      <c r="I656" s="8">
        <f t="shared" si="86"/>
        <v>0.0002</v>
      </c>
      <c r="J656" s="26">
        <v>0.2</v>
      </c>
      <c r="K656" s="18"/>
      <c r="L656" s="11">
        <f t="shared" si="87"/>
        <v>0</v>
      </c>
      <c r="M656" s="11">
        <f t="shared" si="88"/>
        <v>0.0002</v>
      </c>
    </row>
    <row r="657" spans="1:13" s="6" customFormat="1" ht="25.5">
      <c r="A657" s="11">
        <v>644</v>
      </c>
      <c r="B657" s="8" t="s">
        <v>640</v>
      </c>
      <c r="C657" s="8" t="s">
        <v>494</v>
      </c>
      <c r="D657" s="25" t="s">
        <v>1546</v>
      </c>
      <c r="E657" s="8">
        <f t="shared" si="89"/>
        <v>1214.4</v>
      </c>
      <c r="F657" s="8">
        <f t="shared" si="89"/>
        <v>1214.4</v>
      </c>
      <c r="G657" s="8">
        <v>7</v>
      </c>
      <c r="H657" s="20" t="s">
        <v>1543</v>
      </c>
      <c r="I657" s="8">
        <f t="shared" si="86"/>
        <v>0.0005</v>
      </c>
      <c r="J657" s="26">
        <v>0.5</v>
      </c>
      <c r="K657" s="18"/>
      <c r="L657" s="11">
        <f t="shared" si="87"/>
        <v>0</v>
      </c>
      <c r="M657" s="11">
        <f t="shared" si="88"/>
        <v>0.0005</v>
      </c>
    </row>
    <row r="658" spans="1:13" s="6" customFormat="1" ht="25.5">
      <c r="A658" s="11">
        <v>645</v>
      </c>
      <c r="B658" s="8" t="s">
        <v>640</v>
      </c>
      <c r="C658" s="8" t="s">
        <v>494</v>
      </c>
      <c r="D658" s="25" t="s">
        <v>1175</v>
      </c>
      <c r="E658" s="8">
        <f t="shared" si="89"/>
        <v>1214.4</v>
      </c>
      <c r="F658" s="8">
        <f t="shared" si="89"/>
        <v>1214.4</v>
      </c>
      <c r="G658" s="8">
        <v>7</v>
      </c>
      <c r="H658" s="20" t="s">
        <v>1171</v>
      </c>
      <c r="I658" s="8">
        <f t="shared" si="86"/>
        <v>0.0001</v>
      </c>
      <c r="J658" s="26">
        <v>0.1</v>
      </c>
      <c r="K658" s="18"/>
      <c r="L658" s="11">
        <f t="shared" si="87"/>
        <v>0</v>
      </c>
      <c r="M658" s="11">
        <f t="shared" si="88"/>
        <v>0.0001</v>
      </c>
    </row>
    <row r="659" spans="1:13" s="6" customFormat="1" ht="25.5">
      <c r="A659" s="11">
        <v>646</v>
      </c>
      <c r="B659" s="8" t="s">
        <v>640</v>
      </c>
      <c r="C659" s="8" t="s">
        <v>494</v>
      </c>
      <c r="D659" s="25" t="s">
        <v>1367</v>
      </c>
      <c r="E659" s="8">
        <f t="shared" si="89"/>
        <v>1214.4</v>
      </c>
      <c r="F659" s="8">
        <f t="shared" si="89"/>
        <v>1214.4</v>
      </c>
      <c r="G659" s="8">
        <v>7</v>
      </c>
      <c r="H659" s="20" t="s">
        <v>500</v>
      </c>
      <c r="I659" s="8">
        <f t="shared" si="86"/>
        <v>0.0001</v>
      </c>
      <c r="J659" s="26">
        <v>0.1</v>
      </c>
      <c r="K659" s="18"/>
      <c r="L659" s="11">
        <f t="shared" si="87"/>
        <v>0</v>
      </c>
      <c r="M659" s="11">
        <f t="shared" si="88"/>
        <v>0.0001</v>
      </c>
    </row>
    <row r="660" spans="1:13" s="6" customFormat="1" ht="25.5">
      <c r="A660" s="11">
        <v>647</v>
      </c>
      <c r="B660" s="8" t="s">
        <v>640</v>
      </c>
      <c r="C660" s="8" t="s">
        <v>494</v>
      </c>
      <c r="D660" s="25" t="s">
        <v>1547</v>
      </c>
      <c r="E660" s="8">
        <f t="shared" si="89"/>
        <v>1214.4</v>
      </c>
      <c r="F660" s="8">
        <f t="shared" si="89"/>
        <v>1214.4</v>
      </c>
      <c r="G660" s="8">
        <v>7</v>
      </c>
      <c r="H660" s="20" t="s">
        <v>1544</v>
      </c>
      <c r="I660" s="8">
        <f t="shared" si="86"/>
        <v>0</v>
      </c>
      <c r="J660" s="26"/>
      <c r="K660" s="18">
        <v>0.21</v>
      </c>
      <c r="L660" s="11">
        <f t="shared" si="87"/>
        <v>0.00020999999999999998</v>
      </c>
      <c r="M660" s="11">
        <f t="shared" si="88"/>
        <v>-0.00020999999999999998</v>
      </c>
    </row>
    <row r="661" spans="1:13" s="6" customFormat="1" ht="25.5">
      <c r="A661" s="11">
        <v>648</v>
      </c>
      <c r="B661" s="8" t="s">
        <v>640</v>
      </c>
      <c r="C661" s="8" t="s">
        <v>494</v>
      </c>
      <c r="D661" s="25"/>
      <c r="E661" s="8">
        <f t="shared" si="89"/>
        <v>1065.77</v>
      </c>
      <c r="F661" s="8">
        <f t="shared" si="89"/>
        <v>1065.77</v>
      </c>
      <c r="G661" s="8">
        <v>8</v>
      </c>
      <c r="H661" s="20" t="s">
        <v>162</v>
      </c>
      <c r="I661" s="8">
        <f t="shared" si="86"/>
        <v>0.119175</v>
      </c>
      <c r="J661" s="26">
        <v>119.175</v>
      </c>
      <c r="K661" s="18">
        <v>67.412</v>
      </c>
      <c r="L661" s="11">
        <f t="shared" si="87"/>
        <v>0.067412</v>
      </c>
      <c r="M661" s="11">
        <f t="shared" si="88"/>
        <v>0.051763</v>
      </c>
    </row>
    <row r="662" spans="1:13" s="6" customFormat="1" ht="25.5">
      <c r="A662" s="11">
        <v>649</v>
      </c>
      <c r="B662" s="8" t="s">
        <v>642</v>
      </c>
      <c r="C662" s="8" t="s">
        <v>28</v>
      </c>
      <c r="D662" s="25" t="s">
        <v>1176</v>
      </c>
      <c r="E662" s="8">
        <f t="shared" si="89"/>
        <v>676.52</v>
      </c>
      <c r="F662" s="8">
        <f t="shared" si="89"/>
        <v>676.52</v>
      </c>
      <c r="G662" s="8">
        <v>3</v>
      </c>
      <c r="H662" s="20" t="s">
        <v>510</v>
      </c>
      <c r="I662" s="8">
        <f t="shared" si="86"/>
        <v>6.6</v>
      </c>
      <c r="J662" s="26">
        <v>6600</v>
      </c>
      <c r="K662" s="18">
        <v>6537.4</v>
      </c>
      <c r="L662" s="11">
        <f t="shared" si="87"/>
        <v>6.5374</v>
      </c>
      <c r="M662" s="11">
        <f t="shared" si="88"/>
        <v>0.06259999999999977</v>
      </c>
    </row>
    <row r="663" spans="1:13" s="6" customFormat="1" ht="25.5">
      <c r="A663" s="11">
        <v>650</v>
      </c>
      <c r="B663" s="8" t="s">
        <v>642</v>
      </c>
      <c r="C663" s="8" t="s">
        <v>28</v>
      </c>
      <c r="D663" s="25" t="s">
        <v>930</v>
      </c>
      <c r="E663" s="8">
        <f t="shared" si="89"/>
        <v>922.03</v>
      </c>
      <c r="F663" s="8">
        <f t="shared" si="89"/>
        <v>922.03</v>
      </c>
      <c r="G663" s="8">
        <v>4</v>
      </c>
      <c r="H663" s="20" t="s">
        <v>511</v>
      </c>
      <c r="I663" s="8">
        <f t="shared" si="86"/>
        <v>0.19</v>
      </c>
      <c r="J663" s="26">
        <v>190</v>
      </c>
      <c r="K663" s="18">
        <v>89.95</v>
      </c>
      <c r="L663" s="11">
        <f t="shared" si="87"/>
        <v>0.08995</v>
      </c>
      <c r="M663" s="11">
        <f t="shared" si="88"/>
        <v>0.10005</v>
      </c>
    </row>
    <row r="664" spans="1:13" s="6" customFormat="1" ht="25.5">
      <c r="A664" s="11">
        <v>651</v>
      </c>
      <c r="B664" s="8" t="s">
        <v>642</v>
      </c>
      <c r="C664" s="8" t="s">
        <v>28</v>
      </c>
      <c r="D664" s="25" t="s">
        <v>1697</v>
      </c>
      <c r="E664" s="8">
        <f t="shared" si="89"/>
        <v>922.03</v>
      </c>
      <c r="F664" s="8">
        <f t="shared" si="89"/>
        <v>922.03</v>
      </c>
      <c r="G664" s="8">
        <v>4</v>
      </c>
      <c r="H664" s="20" t="s">
        <v>512</v>
      </c>
      <c r="I664" s="8">
        <f t="shared" si="86"/>
        <v>0.02</v>
      </c>
      <c r="J664" s="26">
        <v>20</v>
      </c>
      <c r="K664" s="18">
        <v>4.12</v>
      </c>
      <c r="L664" s="11">
        <f t="shared" si="87"/>
        <v>0.00412</v>
      </c>
      <c r="M664" s="11">
        <f t="shared" si="88"/>
        <v>0.01588</v>
      </c>
    </row>
    <row r="665" spans="1:13" s="6" customFormat="1" ht="25.5">
      <c r="A665" s="11">
        <v>652</v>
      </c>
      <c r="B665" s="8" t="s">
        <v>642</v>
      </c>
      <c r="C665" s="8" t="s">
        <v>28</v>
      </c>
      <c r="D665" s="25" t="s">
        <v>931</v>
      </c>
      <c r="E665" s="8">
        <f t="shared" si="89"/>
        <v>922.03</v>
      </c>
      <c r="F665" s="8">
        <f t="shared" si="89"/>
        <v>922.03</v>
      </c>
      <c r="G665" s="8">
        <v>4</v>
      </c>
      <c r="H665" s="20" t="s">
        <v>513</v>
      </c>
      <c r="I665" s="8">
        <f t="shared" si="86"/>
        <v>0.18</v>
      </c>
      <c r="J665" s="26">
        <v>180</v>
      </c>
      <c r="K665" s="18">
        <v>122.72</v>
      </c>
      <c r="L665" s="11">
        <f t="shared" si="87"/>
        <v>0.12272</v>
      </c>
      <c r="M665" s="11">
        <f t="shared" si="88"/>
        <v>0.05728</v>
      </c>
    </row>
    <row r="666" spans="1:13" s="6" customFormat="1" ht="25.5">
      <c r="A666" s="11">
        <v>653</v>
      </c>
      <c r="B666" s="8" t="s">
        <v>642</v>
      </c>
      <c r="C666" s="8" t="s">
        <v>28</v>
      </c>
      <c r="D666" s="25" t="s">
        <v>932</v>
      </c>
      <c r="E666" s="8">
        <f t="shared" si="89"/>
        <v>1005.92</v>
      </c>
      <c r="F666" s="8">
        <f t="shared" si="89"/>
        <v>1005.92</v>
      </c>
      <c r="G666" s="8">
        <v>5</v>
      </c>
      <c r="H666" s="20" t="s">
        <v>514</v>
      </c>
      <c r="I666" s="8">
        <f t="shared" si="86"/>
        <v>0.045</v>
      </c>
      <c r="J666" s="26">
        <v>45</v>
      </c>
      <c r="K666" s="18">
        <v>43.68</v>
      </c>
      <c r="L666" s="11">
        <f t="shared" si="87"/>
        <v>0.04368</v>
      </c>
      <c r="M666" s="11">
        <f t="shared" si="88"/>
        <v>0.0013200000000000017</v>
      </c>
    </row>
    <row r="667" spans="1:13" s="6" customFormat="1" ht="25.5">
      <c r="A667" s="11">
        <v>654</v>
      </c>
      <c r="B667" s="8" t="s">
        <v>642</v>
      </c>
      <c r="C667" s="8" t="s">
        <v>28</v>
      </c>
      <c r="D667" s="25" t="s">
        <v>1579</v>
      </c>
      <c r="E667" s="8">
        <f t="shared" si="89"/>
        <v>1005.92</v>
      </c>
      <c r="F667" s="8">
        <f t="shared" si="89"/>
        <v>1005.92</v>
      </c>
      <c r="G667" s="8">
        <v>5</v>
      </c>
      <c r="H667" s="20" t="s">
        <v>1578</v>
      </c>
      <c r="I667" s="8">
        <f t="shared" si="86"/>
        <v>0.00058</v>
      </c>
      <c r="J667" s="26">
        <v>0.58</v>
      </c>
      <c r="K667" s="18">
        <v>0.58</v>
      </c>
      <c r="L667" s="11">
        <f t="shared" si="87"/>
        <v>0.00058</v>
      </c>
      <c r="M667" s="11">
        <f t="shared" si="88"/>
        <v>0</v>
      </c>
    </row>
    <row r="668" spans="1:13" s="6" customFormat="1" ht="25.5">
      <c r="A668" s="11">
        <v>655</v>
      </c>
      <c r="B668" s="8" t="s">
        <v>642</v>
      </c>
      <c r="C668" s="8" t="s">
        <v>28</v>
      </c>
      <c r="D668" s="25" t="s">
        <v>933</v>
      </c>
      <c r="E668" s="8">
        <f t="shared" si="89"/>
        <v>1005.92</v>
      </c>
      <c r="F668" s="8">
        <f t="shared" si="89"/>
        <v>1005.92</v>
      </c>
      <c r="G668" s="8">
        <v>5</v>
      </c>
      <c r="H668" s="20" t="s">
        <v>515</v>
      </c>
      <c r="I668" s="8">
        <f t="shared" si="86"/>
        <v>0.024</v>
      </c>
      <c r="J668" s="26">
        <v>24</v>
      </c>
      <c r="K668" s="18">
        <v>8.58</v>
      </c>
      <c r="L668" s="11">
        <f t="shared" si="87"/>
        <v>0.00858</v>
      </c>
      <c r="M668" s="11">
        <f t="shared" si="88"/>
        <v>0.01542</v>
      </c>
    </row>
    <row r="669" spans="1:13" s="6" customFormat="1" ht="25.5">
      <c r="A669" s="11">
        <v>656</v>
      </c>
      <c r="B669" s="8" t="s">
        <v>642</v>
      </c>
      <c r="C669" s="8" t="s">
        <v>28</v>
      </c>
      <c r="D669" s="25" t="s">
        <v>934</v>
      </c>
      <c r="E669" s="8">
        <f t="shared" si="89"/>
        <v>1005.92</v>
      </c>
      <c r="F669" s="8">
        <f t="shared" si="89"/>
        <v>1005.92</v>
      </c>
      <c r="G669" s="8">
        <v>5</v>
      </c>
      <c r="H669" s="20" t="s">
        <v>516</v>
      </c>
      <c r="I669" s="8">
        <f t="shared" si="86"/>
        <v>0.015</v>
      </c>
      <c r="J669" s="26">
        <v>15</v>
      </c>
      <c r="K669" s="18">
        <v>9.5</v>
      </c>
      <c r="L669" s="11">
        <f t="shared" si="87"/>
        <v>0.0095</v>
      </c>
      <c r="M669" s="11">
        <f t="shared" si="88"/>
        <v>0.0055</v>
      </c>
    </row>
    <row r="670" spans="1:13" s="6" customFormat="1" ht="25.5">
      <c r="A670" s="11">
        <v>657</v>
      </c>
      <c r="B670" s="8" t="s">
        <v>642</v>
      </c>
      <c r="C670" s="8" t="s">
        <v>28</v>
      </c>
      <c r="D670" s="25" t="s">
        <v>935</v>
      </c>
      <c r="E670" s="8">
        <f t="shared" si="89"/>
        <v>1005.92</v>
      </c>
      <c r="F670" s="8">
        <f t="shared" si="89"/>
        <v>1005.92</v>
      </c>
      <c r="G670" s="8">
        <v>5</v>
      </c>
      <c r="H670" s="20" t="s">
        <v>1108</v>
      </c>
      <c r="I670" s="8">
        <f t="shared" si="86"/>
        <v>0.065</v>
      </c>
      <c r="J670" s="26">
        <v>65</v>
      </c>
      <c r="K670" s="18">
        <v>54.43</v>
      </c>
      <c r="L670" s="11">
        <f t="shared" si="87"/>
        <v>0.05443</v>
      </c>
      <c r="M670" s="11">
        <f t="shared" si="88"/>
        <v>0.010570000000000003</v>
      </c>
    </row>
    <row r="671" spans="1:13" s="6" customFormat="1" ht="25.5">
      <c r="A671" s="11">
        <v>658</v>
      </c>
      <c r="B671" s="8" t="s">
        <v>642</v>
      </c>
      <c r="C671" s="8" t="s">
        <v>28</v>
      </c>
      <c r="D671" s="25" t="s">
        <v>936</v>
      </c>
      <c r="E671" s="8">
        <f t="shared" si="89"/>
        <v>1005.92</v>
      </c>
      <c r="F671" s="8">
        <f t="shared" si="89"/>
        <v>1005.92</v>
      </c>
      <c r="G671" s="8">
        <v>5</v>
      </c>
      <c r="H671" s="20" t="s">
        <v>517</v>
      </c>
      <c r="I671" s="8">
        <f t="shared" si="86"/>
        <v>0.002</v>
      </c>
      <c r="J671" s="26">
        <v>2</v>
      </c>
      <c r="K671" s="18">
        <v>1.1</v>
      </c>
      <c r="L671" s="11">
        <f t="shared" si="87"/>
        <v>0.0011</v>
      </c>
      <c r="M671" s="11">
        <f t="shared" si="88"/>
        <v>0.0009</v>
      </c>
    </row>
    <row r="672" spans="1:13" s="6" customFormat="1" ht="38.25">
      <c r="A672" s="11">
        <v>659</v>
      </c>
      <c r="B672" s="8" t="s">
        <v>642</v>
      </c>
      <c r="C672" s="8" t="s">
        <v>28</v>
      </c>
      <c r="D672" s="25" t="s">
        <v>1605</v>
      </c>
      <c r="E672" s="8">
        <f t="shared" si="89"/>
        <v>1005.92</v>
      </c>
      <c r="F672" s="8">
        <f t="shared" si="89"/>
        <v>1005.92</v>
      </c>
      <c r="G672" s="8">
        <v>5</v>
      </c>
      <c r="H672" s="20" t="s">
        <v>1794</v>
      </c>
      <c r="I672" s="8">
        <f t="shared" si="86"/>
        <v>0.01</v>
      </c>
      <c r="J672" s="26">
        <v>10</v>
      </c>
      <c r="K672" s="18">
        <v>9.35</v>
      </c>
      <c r="L672" s="11">
        <f t="shared" si="87"/>
        <v>0.009349999999999999</v>
      </c>
      <c r="M672" s="11">
        <f t="shared" si="88"/>
        <v>0.0006500000000000013</v>
      </c>
    </row>
    <row r="673" spans="1:13" s="6" customFormat="1" ht="38.25">
      <c r="A673" s="11">
        <v>660</v>
      </c>
      <c r="B673" s="8" t="s">
        <v>642</v>
      </c>
      <c r="C673" s="8" t="s">
        <v>28</v>
      </c>
      <c r="D673" s="25" t="s">
        <v>1368</v>
      </c>
      <c r="E673" s="8">
        <f t="shared" si="89"/>
        <v>1172.87</v>
      </c>
      <c r="F673" s="8">
        <f t="shared" si="89"/>
        <v>1172.87</v>
      </c>
      <c r="G673" s="8">
        <v>6</v>
      </c>
      <c r="H673" s="20" t="s">
        <v>518</v>
      </c>
      <c r="I673" s="8">
        <f t="shared" si="86"/>
        <v>0.0007</v>
      </c>
      <c r="J673" s="26">
        <v>0.7</v>
      </c>
      <c r="K673" s="18"/>
      <c r="L673" s="11">
        <f t="shared" si="87"/>
        <v>0</v>
      </c>
      <c r="M673" s="11">
        <f t="shared" si="88"/>
        <v>0.0007</v>
      </c>
    </row>
    <row r="674" spans="1:13" s="6" customFormat="1" ht="38.25">
      <c r="A674" s="11">
        <v>661</v>
      </c>
      <c r="B674" s="8" t="s">
        <v>642</v>
      </c>
      <c r="C674" s="8" t="s">
        <v>28</v>
      </c>
      <c r="D674" s="25" t="s">
        <v>1375</v>
      </c>
      <c r="E674" s="8">
        <f t="shared" si="89"/>
        <v>1172.87</v>
      </c>
      <c r="F674" s="8">
        <f t="shared" si="89"/>
        <v>1172.87</v>
      </c>
      <c r="G674" s="8">
        <v>6</v>
      </c>
      <c r="H674" s="20" t="s">
        <v>1765</v>
      </c>
      <c r="I674" s="8">
        <f t="shared" si="86"/>
        <v>0.0005</v>
      </c>
      <c r="J674" s="26">
        <v>0.5</v>
      </c>
      <c r="K674" s="18"/>
      <c r="L674" s="11">
        <f t="shared" si="87"/>
        <v>0</v>
      </c>
      <c r="M674" s="11">
        <f t="shared" si="88"/>
        <v>0.0005</v>
      </c>
    </row>
    <row r="675" spans="1:13" s="6" customFormat="1" ht="25.5">
      <c r="A675" s="11">
        <v>662</v>
      </c>
      <c r="B675" s="8" t="s">
        <v>642</v>
      </c>
      <c r="C675" s="8" t="s">
        <v>28</v>
      </c>
      <c r="D675" s="25" t="s">
        <v>520</v>
      </c>
      <c r="E675" s="8">
        <f t="shared" si="89"/>
        <v>1172.87</v>
      </c>
      <c r="F675" s="8">
        <f t="shared" si="89"/>
        <v>1172.87</v>
      </c>
      <c r="G675" s="8">
        <v>6</v>
      </c>
      <c r="H675" s="20" t="s">
        <v>519</v>
      </c>
      <c r="I675" s="8">
        <f t="shared" si="86"/>
        <v>0.0005</v>
      </c>
      <c r="J675" s="26">
        <v>0.5</v>
      </c>
      <c r="K675" s="18"/>
      <c r="L675" s="11">
        <f t="shared" si="87"/>
        <v>0</v>
      </c>
      <c r="M675" s="11">
        <f t="shared" si="88"/>
        <v>0.0005</v>
      </c>
    </row>
    <row r="676" spans="1:13" s="6" customFormat="1" ht="25.5">
      <c r="A676" s="11">
        <v>663</v>
      </c>
      <c r="B676" s="8" t="s">
        <v>642</v>
      </c>
      <c r="C676" s="8" t="s">
        <v>28</v>
      </c>
      <c r="D676" s="25" t="s">
        <v>521</v>
      </c>
      <c r="E676" s="8">
        <f t="shared" si="89"/>
        <v>1172.87</v>
      </c>
      <c r="F676" s="8">
        <f t="shared" si="89"/>
        <v>1172.87</v>
      </c>
      <c r="G676" s="8">
        <v>6</v>
      </c>
      <c r="H676" s="20" t="s">
        <v>519</v>
      </c>
      <c r="I676" s="8">
        <f t="shared" si="86"/>
        <v>0.0005</v>
      </c>
      <c r="J676" s="26">
        <v>0.5</v>
      </c>
      <c r="K676" s="18"/>
      <c r="L676" s="11">
        <f t="shared" si="87"/>
        <v>0</v>
      </c>
      <c r="M676" s="11">
        <f t="shared" si="88"/>
        <v>0.0005</v>
      </c>
    </row>
    <row r="677" spans="1:13" s="6" customFormat="1" ht="25.5">
      <c r="A677" s="11">
        <v>664</v>
      </c>
      <c r="B677" s="8" t="s">
        <v>642</v>
      </c>
      <c r="C677" s="8" t="s">
        <v>28</v>
      </c>
      <c r="D677" s="25" t="s">
        <v>522</v>
      </c>
      <c r="E677" s="8">
        <f t="shared" si="89"/>
        <v>1172.87</v>
      </c>
      <c r="F677" s="8">
        <f t="shared" si="89"/>
        <v>1172.87</v>
      </c>
      <c r="G677" s="8">
        <v>6</v>
      </c>
      <c r="H677" s="20" t="s">
        <v>519</v>
      </c>
      <c r="I677" s="8">
        <f t="shared" si="86"/>
        <v>0.005</v>
      </c>
      <c r="J677" s="26">
        <v>5</v>
      </c>
      <c r="K677" s="18">
        <v>4.95</v>
      </c>
      <c r="L677" s="11">
        <f t="shared" si="87"/>
        <v>0.00495</v>
      </c>
      <c r="M677" s="11">
        <f t="shared" si="88"/>
        <v>4.99999999999997E-05</v>
      </c>
    </row>
    <row r="678" spans="1:13" s="6" customFormat="1" ht="25.5">
      <c r="A678" s="11">
        <v>665</v>
      </c>
      <c r="B678" s="8" t="s">
        <v>642</v>
      </c>
      <c r="C678" s="8" t="s">
        <v>28</v>
      </c>
      <c r="D678" s="25" t="s">
        <v>523</v>
      </c>
      <c r="E678" s="8">
        <f t="shared" si="89"/>
        <v>1172.87</v>
      </c>
      <c r="F678" s="8">
        <f t="shared" si="89"/>
        <v>1172.87</v>
      </c>
      <c r="G678" s="8">
        <v>6</v>
      </c>
      <c r="H678" s="20" t="s">
        <v>519</v>
      </c>
      <c r="I678" s="8">
        <f t="shared" si="86"/>
        <v>0.001</v>
      </c>
      <c r="J678" s="26">
        <v>1</v>
      </c>
      <c r="K678" s="18">
        <v>0.95</v>
      </c>
      <c r="L678" s="11">
        <f t="shared" si="87"/>
        <v>0.00095</v>
      </c>
      <c r="M678" s="11">
        <f t="shared" si="88"/>
        <v>5.000000000000002E-05</v>
      </c>
    </row>
    <row r="679" spans="1:13" s="6" customFormat="1" ht="25.5">
      <c r="A679" s="11">
        <v>666</v>
      </c>
      <c r="B679" s="8" t="s">
        <v>642</v>
      </c>
      <c r="C679" s="8" t="s">
        <v>28</v>
      </c>
      <c r="D679" s="25" t="s">
        <v>1369</v>
      </c>
      <c r="E679" s="8">
        <f t="shared" si="89"/>
        <v>1172.87</v>
      </c>
      <c r="F679" s="8">
        <f t="shared" si="89"/>
        <v>1172.87</v>
      </c>
      <c r="G679" s="8">
        <v>6</v>
      </c>
      <c r="H679" s="20" t="s">
        <v>524</v>
      </c>
      <c r="I679" s="8">
        <f t="shared" si="86"/>
        <v>0.002</v>
      </c>
      <c r="J679" s="26">
        <v>2</v>
      </c>
      <c r="K679" s="18"/>
      <c r="L679" s="11">
        <f t="shared" si="87"/>
        <v>0</v>
      </c>
      <c r="M679" s="11">
        <f t="shared" si="88"/>
        <v>0.002</v>
      </c>
    </row>
    <row r="680" spans="1:13" s="6" customFormat="1" ht="25.5">
      <c r="A680" s="11">
        <v>667</v>
      </c>
      <c r="B680" s="8" t="s">
        <v>642</v>
      </c>
      <c r="C680" s="8" t="s">
        <v>28</v>
      </c>
      <c r="D680" s="25" t="s">
        <v>526</v>
      </c>
      <c r="E680" s="8">
        <f t="shared" si="89"/>
        <v>1172.87</v>
      </c>
      <c r="F680" s="8">
        <f t="shared" si="89"/>
        <v>1172.87</v>
      </c>
      <c r="G680" s="8">
        <v>6</v>
      </c>
      <c r="H680" s="20" t="s">
        <v>525</v>
      </c>
      <c r="I680" s="8">
        <f t="shared" si="86"/>
        <v>0.001</v>
      </c>
      <c r="J680" s="26">
        <v>1</v>
      </c>
      <c r="K680" s="18">
        <v>0.24</v>
      </c>
      <c r="L680" s="11">
        <f t="shared" si="87"/>
        <v>0.00023999999999999998</v>
      </c>
      <c r="M680" s="11">
        <f t="shared" si="88"/>
        <v>0.00076</v>
      </c>
    </row>
    <row r="681" spans="1:13" s="6" customFormat="1" ht="25.5">
      <c r="A681" s="11">
        <v>668</v>
      </c>
      <c r="B681" s="8" t="s">
        <v>642</v>
      </c>
      <c r="C681" s="8" t="s">
        <v>28</v>
      </c>
      <c r="D681" s="25" t="s">
        <v>937</v>
      </c>
      <c r="E681" s="8">
        <f t="shared" si="89"/>
        <v>1172.87</v>
      </c>
      <c r="F681" s="8">
        <f t="shared" si="89"/>
        <v>1172.87</v>
      </c>
      <c r="G681" s="8">
        <v>6</v>
      </c>
      <c r="H681" s="20" t="s">
        <v>1109</v>
      </c>
      <c r="I681" s="8">
        <f t="shared" si="86"/>
        <v>0.002</v>
      </c>
      <c r="J681" s="26">
        <v>2</v>
      </c>
      <c r="K681" s="18">
        <v>1.64</v>
      </c>
      <c r="L681" s="11">
        <f t="shared" si="87"/>
        <v>0.00164</v>
      </c>
      <c r="M681" s="11">
        <f t="shared" si="88"/>
        <v>0.0003600000000000001</v>
      </c>
    </row>
    <row r="682" spans="1:13" s="6" customFormat="1" ht="25.5">
      <c r="A682" s="11">
        <v>669</v>
      </c>
      <c r="B682" s="8" t="s">
        <v>642</v>
      </c>
      <c r="C682" s="8" t="s">
        <v>28</v>
      </c>
      <c r="D682" s="25" t="s">
        <v>1370</v>
      </c>
      <c r="E682" s="8">
        <f t="shared" si="89"/>
        <v>1172.87</v>
      </c>
      <c r="F682" s="8">
        <f t="shared" si="89"/>
        <v>1172.87</v>
      </c>
      <c r="G682" s="8">
        <v>6</v>
      </c>
      <c r="H682" s="20" t="s">
        <v>527</v>
      </c>
      <c r="I682" s="8">
        <f t="shared" si="86"/>
        <v>0.0006</v>
      </c>
      <c r="J682" s="26">
        <v>0.6</v>
      </c>
      <c r="K682" s="18"/>
      <c r="L682" s="11">
        <f t="shared" si="87"/>
        <v>0</v>
      </c>
      <c r="M682" s="11">
        <f t="shared" si="88"/>
        <v>0.0006</v>
      </c>
    </row>
    <row r="683" spans="1:13" s="6" customFormat="1" ht="25.5">
      <c r="A683" s="11">
        <v>670</v>
      </c>
      <c r="B683" s="8" t="s">
        <v>642</v>
      </c>
      <c r="C683" s="8" t="s">
        <v>28</v>
      </c>
      <c r="D683" s="25" t="s">
        <v>1371</v>
      </c>
      <c r="E683" s="8">
        <f t="shared" si="89"/>
        <v>1172.87</v>
      </c>
      <c r="F683" s="8">
        <f t="shared" si="89"/>
        <v>1172.87</v>
      </c>
      <c r="G683" s="8">
        <v>6</v>
      </c>
      <c r="H683" s="20" t="s">
        <v>1813</v>
      </c>
      <c r="I683" s="8">
        <f t="shared" si="86"/>
        <v>0.0006</v>
      </c>
      <c r="J683" s="26">
        <v>0.6</v>
      </c>
      <c r="K683" s="18"/>
      <c r="L683" s="11">
        <f t="shared" si="87"/>
        <v>0</v>
      </c>
      <c r="M683" s="11">
        <f t="shared" si="88"/>
        <v>0.0006</v>
      </c>
    </row>
    <row r="684" spans="1:13" s="6" customFormat="1" ht="25.5">
      <c r="A684" s="11">
        <v>671</v>
      </c>
      <c r="B684" s="8" t="s">
        <v>642</v>
      </c>
      <c r="C684" s="8" t="s">
        <v>28</v>
      </c>
      <c r="D684" s="25" t="s">
        <v>1580</v>
      </c>
      <c r="E684" s="8">
        <f t="shared" si="89"/>
        <v>1172.87</v>
      </c>
      <c r="F684" s="8">
        <f t="shared" si="89"/>
        <v>1172.87</v>
      </c>
      <c r="G684" s="8">
        <v>6</v>
      </c>
      <c r="H684" s="20" t="s">
        <v>1629</v>
      </c>
      <c r="I684" s="8">
        <f t="shared" si="86"/>
        <v>0.0006</v>
      </c>
      <c r="J684" s="26">
        <v>0.6</v>
      </c>
      <c r="K684" s="18"/>
      <c r="L684" s="11">
        <f t="shared" si="87"/>
        <v>0</v>
      </c>
      <c r="M684" s="11">
        <f t="shared" si="88"/>
        <v>0.0006</v>
      </c>
    </row>
    <row r="685" spans="1:13" s="6" customFormat="1" ht="38.25">
      <c r="A685" s="11">
        <v>672</v>
      </c>
      <c r="B685" s="8" t="s">
        <v>642</v>
      </c>
      <c r="C685" s="8" t="s">
        <v>28</v>
      </c>
      <c r="D685" s="25" t="s">
        <v>1372</v>
      </c>
      <c r="E685" s="8">
        <f t="shared" si="89"/>
        <v>1172.87</v>
      </c>
      <c r="F685" s="8">
        <f t="shared" si="89"/>
        <v>1172.87</v>
      </c>
      <c r="G685" s="8">
        <v>6</v>
      </c>
      <c r="H685" s="20" t="s">
        <v>528</v>
      </c>
      <c r="I685" s="8">
        <f t="shared" si="86"/>
        <v>0.0005</v>
      </c>
      <c r="J685" s="26">
        <v>0.5</v>
      </c>
      <c r="K685" s="18"/>
      <c r="L685" s="11">
        <f t="shared" si="87"/>
        <v>0</v>
      </c>
      <c r="M685" s="11">
        <f t="shared" si="88"/>
        <v>0.0005</v>
      </c>
    </row>
    <row r="686" spans="1:13" s="6" customFormat="1" ht="25.5">
      <c r="A686" s="11">
        <v>673</v>
      </c>
      <c r="B686" s="8" t="s">
        <v>642</v>
      </c>
      <c r="C686" s="8" t="s">
        <v>28</v>
      </c>
      <c r="D686" s="25" t="s">
        <v>938</v>
      </c>
      <c r="E686" s="8">
        <f t="shared" si="89"/>
        <v>1172.87</v>
      </c>
      <c r="F686" s="8">
        <f t="shared" si="89"/>
        <v>1172.87</v>
      </c>
      <c r="G686" s="8">
        <v>6</v>
      </c>
      <c r="H686" s="20" t="s">
        <v>529</v>
      </c>
      <c r="I686" s="8">
        <f t="shared" si="86"/>
        <v>0.0024</v>
      </c>
      <c r="J686" s="26">
        <v>2.4</v>
      </c>
      <c r="K686" s="18">
        <v>0.03</v>
      </c>
      <c r="L686" s="11">
        <f t="shared" si="87"/>
        <v>2.9999999999999997E-05</v>
      </c>
      <c r="M686" s="11">
        <f t="shared" si="88"/>
        <v>0.0023699999999999997</v>
      </c>
    </row>
    <row r="687" spans="1:13" s="6" customFormat="1" ht="25.5">
      <c r="A687" s="11">
        <v>674</v>
      </c>
      <c r="B687" s="8" t="s">
        <v>642</v>
      </c>
      <c r="C687" s="8" t="s">
        <v>28</v>
      </c>
      <c r="D687" s="25" t="s">
        <v>939</v>
      </c>
      <c r="E687" s="8">
        <f t="shared" si="89"/>
        <v>1172.87</v>
      </c>
      <c r="F687" s="8">
        <f t="shared" si="89"/>
        <v>1172.87</v>
      </c>
      <c r="G687" s="8">
        <v>6</v>
      </c>
      <c r="H687" s="20" t="s">
        <v>1162</v>
      </c>
      <c r="I687" s="8">
        <f t="shared" si="86"/>
        <v>0.0002</v>
      </c>
      <c r="J687" s="26">
        <v>0.2</v>
      </c>
      <c r="K687" s="18">
        <v>0.07</v>
      </c>
      <c r="L687" s="11">
        <f t="shared" si="87"/>
        <v>7.000000000000001E-05</v>
      </c>
      <c r="M687" s="11">
        <f t="shared" si="88"/>
        <v>0.00013000000000000002</v>
      </c>
    </row>
    <row r="688" spans="1:13" s="6" customFormat="1" ht="25.5">
      <c r="A688" s="11">
        <v>675</v>
      </c>
      <c r="B688" s="8" t="s">
        <v>642</v>
      </c>
      <c r="C688" s="8" t="s">
        <v>28</v>
      </c>
      <c r="D688" s="25" t="s">
        <v>1383</v>
      </c>
      <c r="E688" s="8">
        <f t="shared" si="89"/>
        <v>1172.87</v>
      </c>
      <c r="F688" s="8">
        <f t="shared" si="89"/>
        <v>1172.87</v>
      </c>
      <c r="G688" s="8">
        <v>6</v>
      </c>
      <c r="H688" s="20" t="s">
        <v>1113</v>
      </c>
      <c r="I688" s="8">
        <f t="shared" si="86"/>
        <v>0.0002</v>
      </c>
      <c r="J688" s="26">
        <v>0.2</v>
      </c>
      <c r="K688" s="18"/>
      <c r="L688" s="11">
        <f t="shared" si="87"/>
        <v>0</v>
      </c>
      <c r="M688" s="11">
        <f t="shared" si="88"/>
        <v>0.0002</v>
      </c>
    </row>
    <row r="689" spans="1:13" s="6" customFormat="1" ht="25.5">
      <c r="A689" s="11">
        <v>676</v>
      </c>
      <c r="B689" s="8" t="s">
        <v>642</v>
      </c>
      <c r="C689" s="8" t="s">
        <v>28</v>
      </c>
      <c r="D689" s="25" t="s">
        <v>531</v>
      </c>
      <c r="E689" s="8">
        <f aca="true" t="shared" si="90" ref="E689:F737">IF($G689=3,$P$5,0)+IF($G689=4,$P$6,0)+IF($G689=5,$P$7,0)+IF($G689=6,$P$8,0)+IF($G689=7,$P$9,0)+IF($G689=8,$P$10,0)</f>
        <v>1172.87</v>
      </c>
      <c r="F689" s="8">
        <f t="shared" si="90"/>
        <v>1172.87</v>
      </c>
      <c r="G689" s="8">
        <v>6</v>
      </c>
      <c r="H689" s="20" t="s">
        <v>517</v>
      </c>
      <c r="I689" s="8">
        <f t="shared" si="86"/>
        <v>0.0012</v>
      </c>
      <c r="J689" s="26">
        <v>1.2</v>
      </c>
      <c r="K689" s="18"/>
      <c r="L689" s="11">
        <f t="shared" si="87"/>
        <v>0</v>
      </c>
      <c r="M689" s="11">
        <f t="shared" si="88"/>
        <v>0.0012</v>
      </c>
    </row>
    <row r="690" spans="1:13" s="6" customFormat="1" ht="25.5">
      <c r="A690" s="11">
        <v>677</v>
      </c>
      <c r="B690" s="8" t="s">
        <v>642</v>
      </c>
      <c r="C690" s="8" t="s">
        <v>28</v>
      </c>
      <c r="D690" s="25" t="s">
        <v>532</v>
      </c>
      <c r="E690" s="8">
        <f t="shared" si="90"/>
        <v>1172.87</v>
      </c>
      <c r="F690" s="8">
        <f t="shared" si="90"/>
        <v>1172.87</v>
      </c>
      <c r="G690" s="8">
        <v>6</v>
      </c>
      <c r="H690" s="20" t="s">
        <v>517</v>
      </c>
      <c r="I690" s="8">
        <f t="shared" si="86"/>
        <v>0.0015</v>
      </c>
      <c r="J690" s="26">
        <v>1.5</v>
      </c>
      <c r="K690" s="18">
        <v>0.43</v>
      </c>
      <c r="L690" s="11">
        <f t="shared" si="87"/>
        <v>0.00043</v>
      </c>
      <c r="M690" s="11">
        <f t="shared" si="88"/>
        <v>0.00107</v>
      </c>
    </row>
    <row r="691" spans="1:13" s="6" customFormat="1" ht="25.5">
      <c r="A691" s="11">
        <v>678</v>
      </c>
      <c r="B691" s="8" t="s">
        <v>642</v>
      </c>
      <c r="C691" s="8" t="s">
        <v>28</v>
      </c>
      <c r="D691" s="25" t="s">
        <v>940</v>
      </c>
      <c r="E691" s="8">
        <f t="shared" si="90"/>
        <v>1172.87</v>
      </c>
      <c r="F691" s="8">
        <f t="shared" si="90"/>
        <v>1172.87</v>
      </c>
      <c r="G691" s="8">
        <v>6</v>
      </c>
      <c r="H691" s="20" t="s">
        <v>428</v>
      </c>
      <c r="I691" s="8">
        <f t="shared" si="86"/>
        <v>0.0005</v>
      </c>
      <c r="J691" s="26">
        <v>0.5</v>
      </c>
      <c r="K691" s="18"/>
      <c r="L691" s="11">
        <f t="shared" si="87"/>
        <v>0</v>
      </c>
      <c r="M691" s="11">
        <f t="shared" si="88"/>
        <v>0.0005</v>
      </c>
    </row>
    <row r="692" spans="1:13" s="6" customFormat="1" ht="25.5">
      <c r="A692" s="11">
        <v>679</v>
      </c>
      <c r="B692" s="8" t="s">
        <v>642</v>
      </c>
      <c r="C692" s="8" t="s">
        <v>28</v>
      </c>
      <c r="D692" s="25" t="s">
        <v>1374</v>
      </c>
      <c r="E692" s="8">
        <f t="shared" si="90"/>
        <v>1172.87</v>
      </c>
      <c r="F692" s="8">
        <f t="shared" si="90"/>
        <v>1172.87</v>
      </c>
      <c r="G692" s="8">
        <v>6</v>
      </c>
      <c r="H692" s="20" t="s">
        <v>237</v>
      </c>
      <c r="I692" s="8">
        <f t="shared" si="86"/>
        <v>0.0023</v>
      </c>
      <c r="J692" s="26">
        <v>2.3</v>
      </c>
      <c r="K692" s="18"/>
      <c r="L692" s="11">
        <f t="shared" si="87"/>
        <v>0</v>
      </c>
      <c r="M692" s="11">
        <f t="shared" si="88"/>
        <v>0.0023</v>
      </c>
    </row>
    <row r="693" spans="1:13" s="6" customFormat="1" ht="25.5">
      <c r="A693" s="11">
        <v>680</v>
      </c>
      <c r="B693" s="8" t="s">
        <v>642</v>
      </c>
      <c r="C693" s="8" t="s">
        <v>28</v>
      </c>
      <c r="D693" s="25" t="s">
        <v>534</v>
      </c>
      <c r="E693" s="8">
        <f t="shared" si="90"/>
        <v>1172.87</v>
      </c>
      <c r="F693" s="8">
        <f t="shared" si="90"/>
        <v>1172.87</v>
      </c>
      <c r="G693" s="8">
        <v>6</v>
      </c>
      <c r="H693" s="20" t="s">
        <v>533</v>
      </c>
      <c r="I693" s="8">
        <f t="shared" si="86"/>
        <v>0.0002</v>
      </c>
      <c r="J693" s="26">
        <v>0.2</v>
      </c>
      <c r="K693" s="18"/>
      <c r="L693" s="11">
        <f t="shared" si="87"/>
        <v>0</v>
      </c>
      <c r="M693" s="11">
        <f t="shared" si="88"/>
        <v>0.0002</v>
      </c>
    </row>
    <row r="694" spans="1:13" s="6" customFormat="1" ht="25.5">
      <c r="A694" s="11">
        <v>681</v>
      </c>
      <c r="B694" s="8" t="s">
        <v>642</v>
      </c>
      <c r="C694" s="8" t="s">
        <v>28</v>
      </c>
      <c r="D694" s="25" t="s">
        <v>535</v>
      </c>
      <c r="E694" s="8">
        <f t="shared" si="90"/>
        <v>1172.87</v>
      </c>
      <c r="F694" s="8">
        <f t="shared" si="90"/>
        <v>1172.87</v>
      </c>
      <c r="G694" s="8">
        <v>6</v>
      </c>
      <c r="H694" s="20" t="s">
        <v>533</v>
      </c>
      <c r="I694" s="8">
        <f t="shared" si="86"/>
        <v>0.0005</v>
      </c>
      <c r="J694" s="26">
        <v>0.5</v>
      </c>
      <c r="K694" s="18"/>
      <c r="L694" s="11">
        <f t="shared" si="87"/>
        <v>0</v>
      </c>
      <c r="M694" s="11">
        <f t="shared" si="88"/>
        <v>0.0005</v>
      </c>
    </row>
    <row r="695" spans="1:13" s="6" customFormat="1" ht="25.5">
      <c r="A695" s="11">
        <v>682</v>
      </c>
      <c r="B695" s="8" t="s">
        <v>642</v>
      </c>
      <c r="C695" s="8" t="s">
        <v>28</v>
      </c>
      <c r="D695" s="25" t="s">
        <v>941</v>
      </c>
      <c r="E695" s="8">
        <f t="shared" si="90"/>
        <v>1214.4</v>
      </c>
      <c r="F695" s="8">
        <f t="shared" si="90"/>
        <v>1214.4</v>
      </c>
      <c r="G695" s="8">
        <v>7</v>
      </c>
      <c r="H695" s="20" t="s">
        <v>1110</v>
      </c>
      <c r="I695" s="8">
        <f t="shared" si="86"/>
        <v>0.0002</v>
      </c>
      <c r="J695" s="26">
        <v>0.2</v>
      </c>
      <c r="K695" s="18">
        <v>0.29</v>
      </c>
      <c r="L695" s="11">
        <f t="shared" si="87"/>
        <v>0.00029</v>
      </c>
      <c r="M695" s="11">
        <f t="shared" si="88"/>
        <v>-8.999999999999999E-05</v>
      </c>
    </row>
    <row r="696" spans="1:13" s="6" customFormat="1" ht="25.5">
      <c r="A696" s="11">
        <v>683</v>
      </c>
      <c r="B696" s="8" t="s">
        <v>642</v>
      </c>
      <c r="C696" s="8" t="s">
        <v>28</v>
      </c>
      <c r="D696" s="25" t="s">
        <v>537</v>
      </c>
      <c r="E696" s="8">
        <f t="shared" si="90"/>
        <v>1214.4</v>
      </c>
      <c r="F696" s="8">
        <f t="shared" si="90"/>
        <v>1214.4</v>
      </c>
      <c r="G696" s="8">
        <v>7</v>
      </c>
      <c r="H696" s="20" t="s">
        <v>536</v>
      </c>
      <c r="I696" s="8">
        <f t="shared" si="86"/>
        <v>0.0004</v>
      </c>
      <c r="J696" s="26">
        <v>0.4</v>
      </c>
      <c r="K696" s="18"/>
      <c r="L696" s="11">
        <f t="shared" si="87"/>
        <v>0</v>
      </c>
      <c r="M696" s="11">
        <f t="shared" si="88"/>
        <v>0.0004</v>
      </c>
    </row>
    <row r="697" spans="1:13" s="6" customFormat="1" ht="25.5">
      <c r="A697" s="11">
        <v>684</v>
      </c>
      <c r="B697" s="8" t="s">
        <v>642</v>
      </c>
      <c r="C697" s="8" t="s">
        <v>28</v>
      </c>
      <c r="D697" s="25" t="s">
        <v>538</v>
      </c>
      <c r="E697" s="8">
        <f t="shared" si="90"/>
        <v>1214.4</v>
      </c>
      <c r="F697" s="8">
        <f t="shared" si="90"/>
        <v>1214.4</v>
      </c>
      <c r="G697" s="8">
        <v>7</v>
      </c>
      <c r="H697" s="20" t="s">
        <v>536</v>
      </c>
      <c r="I697" s="8">
        <f t="shared" si="86"/>
        <v>0.0004</v>
      </c>
      <c r="J697" s="26">
        <v>0.4</v>
      </c>
      <c r="K697" s="18">
        <v>0.03</v>
      </c>
      <c r="L697" s="11">
        <f t="shared" si="87"/>
        <v>2.9999999999999997E-05</v>
      </c>
      <c r="M697" s="11">
        <f t="shared" si="88"/>
        <v>0.00037</v>
      </c>
    </row>
    <row r="698" spans="1:13" s="6" customFormat="1" ht="25.5">
      <c r="A698" s="11">
        <v>685</v>
      </c>
      <c r="B698" s="8" t="s">
        <v>642</v>
      </c>
      <c r="C698" s="8" t="s">
        <v>28</v>
      </c>
      <c r="D698" s="25" t="s">
        <v>1376</v>
      </c>
      <c r="E698" s="8">
        <f t="shared" si="90"/>
        <v>1214.4</v>
      </c>
      <c r="F698" s="8">
        <f t="shared" si="90"/>
        <v>1214.4</v>
      </c>
      <c r="G698" s="8">
        <v>7</v>
      </c>
      <c r="H698" s="20" t="s">
        <v>519</v>
      </c>
      <c r="I698" s="8">
        <f t="shared" si="86"/>
        <v>0.0005</v>
      </c>
      <c r="J698" s="26">
        <v>0.5</v>
      </c>
      <c r="K698" s="18"/>
      <c r="L698" s="11">
        <f t="shared" si="87"/>
        <v>0</v>
      </c>
      <c r="M698" s="11">
        <f t="shared" si="88"/>
        <v>0.0005</v>
      </c>
    </row>
    <row r="699" spans="1:13" s="6" customFormat="1" ht="25.5">
      <c r="A699" s="11">
        <v>686</v>
      </c>
      <c r="B699" s="8" t="s">
        <v>642</v>
      </c>
      <c r="C699" s="8" t="s">
        <v>28</v>
      </c>
      <c r="D699" s="25" t="s">
        <v>1377</v>
      </c>
      <c r="E699" s="8">
        <f t="shared" si="90"/>
        <v>1214.4</v>
      </c>
      <c r="F699" s="8">
        <f t="shared" si="90"/>
        <v>1214.4</v>
      </c>
      <c r="G699" s="8">
        <v>7</v>
      </c>
      <c r="H699" s="20" t="s">
        <v>1111</v>
      </c>
      <c r="I699" s="8">
        <f t="shared" si="86"/>
        <v>0.0003</v>
      </c>
      <c r="J699" s="26">
        <v>0.3</v>
      </c>
      <c r="K699" s="18">
        <v>0.17</v>
      </c>
      <c r="L699" s="11">
        <f t="shared" si="87"/>
        <v>0.00017</v>
      </c>
      <c r="M699" s="11">
        <f t="shared" si="88"/>
        <v>0.00012999999999999996</v>
      </c>
    </row>
    <row r="700" spans="1:13" s="6" customFormat="1" ht="25.5">
      <c r="A700" s="11">
        <v>687</v>
      </c>
      <c r="B700" s="8" t="s">
        <v>642</v>
      </c>
      <c r="C700" s="8" t="s">
        <v>28</v>
      </c>
      <c r="D700" s="25" t="s">
        <v>998</v>
      </c>
      <c r="E700" s="8">
        <f t="shared" si="90"/>
        <v>1214.4</v>
      </c>
      <c r="F700" s="8">
        <f t="shared" si="90"/>
        <v>1214.4</v>
      </c>
      <c r="G700" s="8">
        <v>7</v>
      </c>
      <c r="H700" s="20" t="s">
        <v>539</v>
      </c>
      <c r="I700" s="8">
        <f aca="true" t="shared" si="91" ref="I700:I763">J700/1000</f>
        <v>0.0001</v>
      </c>
      <c r="J700" s="26">
        <v>0.1</v>
      </c>
      <c r="K700" s="18"/>
      <c r="L700" s="11">
        <f aca="true" t="shared" si="92" ref="L700:L763">K700/1000</f>
        <v>0</v>
      </c>
      <c r="M700" s="11">
        <f aca="true" t="shared" si="93" ref="M700:M763">I700-L700</f>
        <v>0.0001</v>
      </c>
    </row>
    <row r="701" spans="1:13" s="6" customFormat="1" ht="25.5">
      <c r="A701" s="11">
        <v>688</v>
      </c>
      <c r="B701" s="8" t="s">
        <v>642</v>
      </c>
      <c r="C701" s="8" t="s">
        <v>28</v>
      </c>
      <c r="D701" s="25" t="s">
        <v>540</v>
      </c>
      <c r="E701" s="8">
        <f t="shared" si="90"/>
        <v>1214.4</v>
      </c>
      <c r="F701" s="8">
        <f t="shared" si="90"/>
        <v>1214.4</v>
      </c>
      <c r="G701" s="8">
        <v>7</v>
      </c>
      <c r="H701" s="20" t="s">
        <v>539</v>
      </c>
      <c r="I701" s="8">
        <f t="shared" si="91"/>
        <v>0.0004</v>
      </c>
      <c r="J701" s="26">
        <v>0.4</v>
      </c>
      <c r="K701" s="18"/>
      <c r="L701" s="11">
        <f t="shared" si="92"/>
        <v>0</v>
      </c>
      <c r="M701" s="11">
        <f t="shared" si="93"/>
        <v>0.0004</v>
      </c>
    </row>
    <row r="702" spans="1:13" s="6" customFormat="1" ht="25.5">
      <c r="A702" s="11">
        <v>689</v>
      </c>
      <c r="B702" s="8" t="s">
        <v>642</v>
      </c>
      <c r="C702" s="8" t="s">
        <v>28</v>
      </c>
      <c r="D702" s="25" t="s">
        <v>1378</v>
      </c>
      <c r="E702" s="8">
        <f t="shared" si="90"/>
        <v>1214.4</v>
      </c>
      <c r="F702" s="8">
        <f t="shared" si="90"/>
        <v>1214.4</v>
      </c>
      <c r="G702" s="8">
        <v>7</v>
      </c>
      <c r="H702" s="20" t="s">
        <v>1112</v>
      </c>
      <c r="I702" s="8">
        <f t="shared" si="91"/>
        <v>0.0007</v>
      </c>
      <c r="J702" s="26">
        <v>0.7</v>
      </c>
      <c r="K702" s="18"/>
      <c r="L702" s="11">
        <f t="shared" si="92"/>
        <v>0</v>
      </c>
      <c r="M702" s="11">
        <f t="shared" si="93"/>
        <v>0.0007</v>
      </c>
    </row>
    <row r="703" spans="1:13" s="6" customFormat="1" ht="25.5">
      <c r="A703" s="11">
        <v>690</v>
      </c>
      <c r="B703" s="8" t="s">
        <v>642</v>
      </c>
      <c r="C703" s="8" t="s">
        <v>28</v>
      </c>
      <c r="D703" s="25" t="s">
        <v>942</v>
      </c>
      <c r="E703" s="8">
        <f t="shared" si="90"/>
        <v>1214.4</v>
      </c>
      <c r="F703" s="8">
        <f t="shared" si="90"/>
        <v>1214.4</v>
      </c>
      <c r="G703" s="8">
        <v>7</v>
      </c>
      <c r="H703" s="20" t="s">
        <v>541</v>
      </c>
      <c r="I703" s="8">
        <f t="shared" si="91"/>
        <v>0.0003</v>
      </c>
      <c r="J703" s="26">
        <v>0.3</v>
      </c>
      <c r="K703" s="18"/>
      <c r="L703" s="11">
        <f t="shared" si="92"/>
        <v>0</v>
      </c>
      <c r="M703" s="11">
        <f t="shared" si="93"/>
        <v>0.0003</v>
      </c>
    </row>
    <row r="704" spans="1:13" s="6" customFormat="1" ht="25.5">
      <c r="A704" s="11">
        <v>691</v>
      </c>
      <c r="B704" s="8" t="s">
        <v>642</v>
      </c>
      <c r="C704" s="8" t="s">
        <v>28</v>
      </c>
      <c r="D704" s="25" t="s">
        <v>943</v>
      </c>
      <c r="E704" s="8">
        <f t="shared" si="90"/>
        <v>1214.4</v>
      </c>
      <c r="F704" s="8">
        <f t="shared" si="90"/>
        <v>1214.4</v>
      </c>
      <c r="G704" s="8">
        <v>7</v>
      </c>
      <c r="H704" s="20" t="s">
        <v>542</v>
      </c>
      <c r="I704" s="8">
        <f t="shared" si="91"/>
        <v>0.0003</v>
      </c>
      <c r="J704" s="26">
        <v>0.3</v>
      </c>
      <c r="K704" s="18">
        <v>0.09</v>
      </c>
      <c r="L704" s="11">
        <f t="shared" si="92"/>
        <v>8.999999999999999E-05</v>
      </c>
      <c r="M704" s="11">
        <f t="shared" si="93"/>
        <v>0.00020999999999999998</v>
      </c>
    </row>
    <row r="705" spans="1:13" s="6" customFormat="1" ht="25.5">
      <c r="A705" s="11">
        <v>692</v>
      </c>
      <c r="B705" s="8" t="s">
        <v>642</v>
      </c>
      <c r="C705" s="8" t="s">
        <v>28</v>
      </c>
      <c r="D705" s="25" t="s">
        <v>1597</v>
      </c>
      <c r="E705" s="8">
        <f t="shared" si="90"/>
        <v>1214.4</v>
      </c>
      <c r="F705" s="8">
        <f t="shared" si="90"/>
        <v>1214.4</v>
      </c>
      <c r="G705" s="8">
        <v>7</v>
      </c>
      <c r="H705" s="20" t="s">
        <v>1814</v>
      </c>
      <c r="I705" s="8">
        <f t="shared" si="91"/>
        <v>0.0002</v>
      </c>
      <c r="J705" s="26">
        <v>0.2</v>
      </c>
      <c r="K705" s="18"/>
      <c r="L705" s="11">
        <f t="shared" si="92"/>
        <v>0</v>
      </c>
      <c r="M705" s="11">
        <f t="shared" si="93"/>
        <v>0.0002</v>
      </c>
    </row>
    <row r="706" spans="1:13" s="6" customFormat="1" ht="25.5">
      <c r="A706" s="11">
        <v>693</v>
      </c>
      <c r="B706" s="8" t="s">
        <v>642</v>
      </c>
      <c r="C706" s="8" t="s">
        <v>28</v>
      </c>
      <c r="D706" s="25" t="s">
        <v>1379</v>
      </c>
      <c r="E706" s="8">
        <f t="shared" si="90"/>
        <v>1214.4</v>
      </c>
      <c r="F706" s="8">
        <f t="shared" si="90"/>
        <v>1214.4</v>
      </c>
      <c r="G706" s="8">
        <v>7</v>
      </c>
      <c r="H706" s="20" t="s">
        <v>543</v>
      </c>
      <c r="I706" s="8">
        <f t="shared" si="91"/>
        <v>0.0001</v>
      </c>
      <c r="J706" s="26">
        <v>0.1</v>
      </c>
      <c r="K706" s="18"/>
      <c r="L706" s="11">
        <f t="shared" si="92"/>
        <v>0</v>
      </c>
      <c r="M706" s="11">
        <f t="shared" si="93"/>
        <v>0.0001</v>
      </c>
    </row>
    <row r="707" spans="1:13" s="6" customFormat="1" ht="25.5">
      <c r="A707" s="11">
        <v>694</v>
      </c>
      <c r="B707" s="8" t="s">
        <v>642</v>
      </c>
      <c r="C707" s="8" t="s">
        <v>28</v>
      </c>
      <c r="D707" s="25" t="s">
        <v>1550</v>
      </c>
      <c r="E707" s="8">
        <f t="shared" si="90"/>
        <v>1214.4</v>
      </c>
      <c r="F707" s="8">
        <f t="shared" si="90"/>
        <v>1214.4</v>
      </c>
      <c r="G707" s="8">
        <v>7</v>
      </c>
      <c r="H707" s="20" t="s">
        <v>1548</v>
      </c>
      <c r="I707" s="8">
        <f t="shared" si="91"/>
        <v>0.0001</v>
      </c>
      <c r="J707" s="26">
        <v>0.1</v>
      </c>
      <c r="K707" s="18"/>
      <c r="L707" s="11">
        <f t="shared" si="92"/>
        <v>0</v>
      </c>
      <c r="M707" s="11">
        <f t="shared" si="93"/>
        <v>0.0001</v>
      </c>
    </row>
    <row r="708" spans="1:13" s="6" customFormat="1" ht="25.5">
      <c r="A708" s="11">
        <v>695</v>
      </c>
      <c r="B708" s="8" t="s">
        <v>642</v>
      </c>
      <c r="C708" s="8" t="s">
        <v>28</v>
      </c>
      <c r="D708" s="25" t="s">
        <v>1380</v>
      </c>
      <c r="E708" s="8">
        <f t="shared" si="90"/>
        <v>1214.4</v>
      </c>
      <c r="F708" s="8">
        <f t="shared" si="90"/>
        <v>1214.4</v>
      </c>
      <c r="G708" s="8">
        <v>7</v>
      </c>
      <c r="H708" s="20" t="s">
        <v>544</v>
      </c>
      <c r="I708" s="8">
        <f t="shared" si="91"/>
        <v>0.0002</v>
      </c>
      <c r="J708" s="26">
        <v>0.2</v>
      </c>
      <c r="K708" s="18"/>
      <c r="L708" s="11">
        <f t="shared" si="92"/>
        <v>0</v>
      </c>
      <c r="M708" s="11">
        <f t="shared" si="93"/>
        <v>0.0002</v>
      </c>
    </row>
    <row r="709" spans="1:13" s="6" customFormat="1" ht="25.5">
      <c r="A709" s="11">
        <v>696</v>
      </c>
      <c r="B709" s="8" t="s">
        <v>642</v>
      </c>
      <c r="C709" s="8" t="s">
        <v>28</v>
      </c>
      <c r="D709" s="25" t="s">
        <v>1698</v>
      </c>
      <c r="E709" s="8">
        <f t="shared" si="90"/>
        <v>1214.4</v>
      </c>
      <c r="F709" s="8">
        <f t="shared" si="90"/>
        <v>1214.4</v>
      </c>
      <c r="G709" s="8">
        <v>7</v>
      </c>
      <c r="H709" s="20" t="s">
        <v>545</v>
      </c>
      <c r="I709" s="8">
        <f t="shared" si="91"/>
        <v>0.0001</v>
      </c>
      <c r="J709" s="26">
        <v>0.1</v>
      </c>
      <c r="K709" s="18">
        <v>0.02</v>
      </c>
      <c r="L709" s="11">
        <f t="shared" si="92"/>
        <v>2E-05</v>
      </c>
      <c r="M709" s="11">
        <f t="shared" si="93"/>
        <v>8E-05</v>
      </c>
    </row>
    <row r="710" spans="1:13" s="6" customFormat="1" ht="25.5">
      <c r="A710" s="11">
        <v>697</v>
      </c>
      <c r="B710" s="8" t="s">
        <v>642</v>
      </c>
      <c r="C710" s="8" t="s">
        <v>28</v>
      </c>
      <c r="D710" s="25" t="s">
        <v>999</v>
      </c>
      <c r="E710" s="8">
        <f t="shared" si="90"/>
        <v>1214.4</v>
      </c>
      <c r="F710" s="8">
        <f t="shared" si="90"/>
        <v>1214.4</v>
      </c>
      <c r="G710" s="8">
        <v>7</v>
      </c>
      <c r="H710" s="20" t="s">
        <v>516</v>
      </c>
      <c r="I710" s="8">
        <f t="shared" si="91"/>
        <v>0.0005</v>
      </c>
      <c r="J710" s="26">
        <v>0.5</v>
      </c>
      <c r="K710" s="18"/>
      <c r="L710" s="11">
        <f t="shared" si="92"/>
        <v>0</v>
      </c>
      <c r="M710" s="11">
        <f t="shared" si="93"/>
        <v>0.0005</v>
      </c>
    </row>
    <row r="711" spans="1:13" s="6" customFormat="1" ht="25.5">
      <c r="A711" s="11">
        <v>698</v>
      </c>
      <c r="B711" s="8" t="s">
        <v>642</v>
      </c>
      <c r="C711" s="8" t="s">
        <v>28</v>
      </c>
      <c r="D711" s="25" t="s">
        <v>1549</v>
      </c>
      <c r="E711" s="8">
        <f t="shared" si="90"/>
        <v>1214.4</v>
      </c>
      <c r="F711" s="8">
        <f t="shared" si="90"/>
        <v>1214.4</v>
      </c>
      <c r="G711" s="8">
        <v>7</v>
      </c>
      <c r="H711" s="20" t="s">
        <v>516</v>
      </c>
      <c r="I711" s="8">
        <f t="shared" si="91"/>
        <v>0</v>
      </c>
      <c r="J711" s="26"/>
      <c r="K711" s="18">
        <v>0.01</v>
      </c>
      <c r="L711" s="11">
        <f t="shared" si="92"/>
        <v>1E-05</v>
      </c>
      <c r="M711" s="11">
        <f t="shared" si="93"/>
        <v>-1E-05</v>
      </c>
    </row>
    <row r="712" spans="1:13" s="6" customFormat="1" ht="25.5">
      <c r="A712" s="11">
        <v>699</v>
      </c>
      <c r="B712" s="8" t="s">
        <v>642</v>
      </c>
      <c r="C712" s="8" t="s">
        <v>28</v>
      </c>
      <c r="D712" s="25" t="s">
        <v>944</v>
      </c>
      <c r="E712" s="8">
        <f t="shared" si="90"/>
        <v>1214.4</v>
      </c>
      <c r="F712" s="8">
        <f t="shared" si="90"/>
        <v>1214.4</v>
      </c>
      <c r="G712" s="8">
        <v>7</v>
      </c>
      <c r="H712" s="20" t="s">
        <v>529</v>
      </c>
      <c r="I712" s="8">
        <f t="shared" si="91"/>
        <v>0.0001</v>
      </c>
      <c r="J712" s="26">
        <v>0.1</v>
      </c>
      <c r="K712" s="18">
        <v>0.06</v>
      </c>
      <c r="L712" s="11">
        <f t="shared" si="92"/>
        <v>5.9999999999999995E-05</v>
      </c>
      <c r="M712" s="11">
        <f t="shared" si="93"/>
        <v>4.000000000000001E-05</v>
      </c>
    </row>
    <row r="713" spans="1:13" s="6" customFormat="1" ht="25.5">
      <c r="A713" s="11">
        <v>700</v>
      </c>
      <c r="B713" s="8" t="s">
        <v>642</v>
      </c>
      <c r="C713" s="8" t="s">
        <v>28</v>
      </c>
      <c r="D713" s="25" t="s">
        <v>1381</v>
      </c>
      <c r="E713" s="8">
        <f t="shared" si="90"/>
        <v>1214.4</v>
      </c>
      <c r="F713" s="8">
        <f t="shared" si="90"/>
        <v>1214.4</v>
      </c>
      <c r="G713" s="8">
        <v>7</v>
      </c>
      <c r="H713" s="20" t="s">
        <v>546</v>
      </c>
      <c r="I713" s="8">
        <f t="shared" si="91"/>
        <v>0.0001</v>
      </c>
      <c r="J713" s="26">
        <v>0.1</v>
      </c>
      <c r="K713" s="18"/>
      <c r="L713" s="11">
        <f t="shared" si="92"/>
        <v>0</v>
      </c>
      <c r="M713" s="11">
        <f t="shared" si="93"/>
        <v>0.0001</v>
      </c>
    </row>
    <row r="714" spans="1:13" s="6" customFormat="1" ht="25.5">
      <c r="A714" s="11">
        <v>701</v>
      </c>
      <c r="B714" s="8" t="s">
        <v>642</v>
      </c>
      <c r="C714" s="8" t="s">
        <v>28</v>
      </c>
      <c r="D714" s="25" t="s">
        <v>1373</v>
      </c>
      <c r="E714" s="8">
        <f t="shared" si="90"/>
        <v>1214.4</v>
      </c>
      <c r="F714" s="8">
        <f t="shared" si="90"/>
        <v>1214.4</v>
      </c>
      <c r="G714" s="8">
        <v>7</v>
      </c>
      <c r="H714" s="20" t="s">
        <v>530</v>
      </c>
      <c r="I714" s="8">
        <f t="shared" si="91"/>
        <v>0.0005</v>
      </c>
      <c r="J714" s="26">
        <v>0.5</v>
      </c>
      <c r="K714" s="18"/>
      <c r="L714" s="11">
        <f t="shared" si="92"/>
        <v>0</v>
      </c>
      <c r="M714" s="11">
        <f t="shared" si="93"/>
        <v>0.0005</v>
      </c>
    </row>
    <row r="715" spans="1:13" s="6" customFormat="1" ht="25.5">
      <c r="A715" s="11">
        <v>702</v>
      </c>
      <c r="B715" s="8" t="s">
        <v>642</v>
      </c>
      <c r="C715" s="8" t="s">
        <v>28</v>
      </c>
      <c r="D715" s="25" t="s">
        <v>1382</v>
      </c>
      <c r="E715" s="8">
        <f t="shared" si="90"/>
        <v>1214.4</v>
      </c>
      <c r="F715" s="8">
        <f t="shared" si="90"/>
        <v>1214.4</v>
      </c>
      <c r="G715" s="8">
        <v>7</v>
      </c>
      <c r="H715" s="20" t="s">
        <v>154</v>
      </c>
      <c r="I715" s="8">
        <f t="shared" si="91"/>
        <v>0.0002</v>
      </c>
      <c r="J715" s="26">
        <v>0.2</v>
      </c>
      <c r="K715" s="18"/>
      <c r="L715" s="11">
        <f t="shared" si="92"/>
        <v>0</v>
      </c>
      <c r="M715" s="11">
        <f t="shared" si="93"/>
        <v>0.0002</v>
      </c>
    </row>
    <row r="716" spans="1:13" s="6" customFormat="1" ht="25.5">
      <c r="A716" s="11">
        <v>703</v>
      </c>
      <c r="B716" s="8" t="s">
        <v>642</v>
      </c>
      <c r="C716" s="8" t="s">
        <v>28</v>
      </c>
      <c r="D716" s="25" t="s">
        <v>1384</v>
      </c>
      <c r="E716" s="8">
        <f t="shared" si="90"/>
        <v>1214.4</v>
      </c>
      <c r="F716" s="8">
        <f t="shared" si="90"/>
        <v>1214.4</v>
      </c>
      <c r="G716" s="8">
        <v>7</v>
      </c>
      <c r="H716" s="20" t="s">
        <v>1196</v>
      </c>
      <c r="I716" s="8">
        <f t="shared" si="91"/>
        <v>0.0001</v>
      </c>
      <c r="J716" s="26">
        <v>0.1</v>
      </c>
      <c r="K716" s="18"/>
      <c r="L716" s="11">
        <f t="shared" si="92"/>
        <v>0</v>
      </c>
      <c r="M716" s="11">
        <f t="shared" si="93"/>
        <v>0.0001</v>
      </c>
    </row>
    <row r="717" spans="1:13" s="6" customFormat="1" ht="25.5">
      <c r="A717" s="11">
        <v>704</v>
      </c>
      <c r="B717" s="8" t="s">
        <v>642</v>
      </c>
      <c r="C717" s="8" t="s">
        <v>28</v>
      </c>
      <c r="D717" s="25" t="s">
        <v>945</v>
      </c>
      <c r="E717" s="8">
        <f t="shared" si="90"/>
        <v>1214.4</v>
      </c>
      <c r="F717" s="8">
        <f t="shared" si="90"/>
        <v>1214.4</v>
      </c>
      <c r="G717" s="8">
        <v>7</v>
      </c>
      <c r="H717" s="20" t="s">
        <v>547</v>
      </c>
      <c r="I717" s="8">
        <f t="shared" si="91"/>
        <v>0.0003</v>
      </c>
      <c r="J717" s="26">
        <v>0.3</v>
      </c>
      <c r="K717" s="18"/>
      <c r="L717" s="11">
        <f t="shared" si="92"/>
        <v>0</v>
      </c>
      <c r="M717" s="11">
        <f t="shared" si="93"/>
        <v>0.0003</v>
      </c>
    </row>
    <row r="718" spans="1:13" s="6" customFormat="1" ht="25.5">
      <c r="A718" s="11">
        <v>705</v>
      </c>
      <c r="B718" s="8" t="s">
        <v>642</v>
      </c>
      <c r="C718" s="8" t="s">
        <v>28</v>
      </c>
      <c r="D718" s="25" t="s">
        <v>1385</v>
      </c>
      <c r="E718" s="8">
        <f t="shared" si="90"/>
        <v>1214.4</v>
      </c>
      <c r="F718" s="8">
        <f t="shared" si="90"/>
        <v>1214.4</v>
      </c>
      <c r="G718" s="8">
        <v>7</v>
      </c>
      <c r="H718" s="20" t="s">
        <v>1114</v>
      </c>
      <c r="I718" s="8">
        <f t="shared" si="91"/>
        <v>0.0002</v>
      </c>
      <c r="J718" s="26">
        <v>0.2</v>
      </c>
      <c r="K718" s="18"/>
      <c r="L718" s="11">
        <f t="shared" si="92"/>
        <v>0</v>
      </c>
      <c r="M718" s="11">
        <f t="shared" si="93"/>
        <v>0.0002</v>
      </c>
    </row>
    <row r="719" spans="1:13" s="6" customFormat="1" ht="38.25">
      <c r="A719" s="11">
        <v>706</v>
      </c>
      <c r="B719" s="8" t="s">
        <v>642</v>
      </c>
      <c r="C719" s="8" t="s">
        <v>28</v>
      </c>
      <c r="D719" s="25" t="s">
        <v>1839</v>
      </c>
      <c r="E719" s="8">
        <f t="shared" si="90"/>
        <v>1214.4</v>
      </c>
      <c r="F719" s="8">
        <f t="shared" si="90"/>
        <v>1214.4</v>
      </c>
      <c r="G719" s="8">
        <v>7</v>
      </c>
      <c r="H719" s="20" t="s">
        <v>548</v>
      </c>
      <c r="I719" s="8">
        <f t="shared" si="91"/>
        <v>0.0004</v>
      </c>
      <c r="J719" s="26">
        <v>0.4</v>
      </c>
      <c r="K719" s="18"/>
      <c r="L719" s="11">
        <f t="shared" si="92"/>
        <v>0</v>
      </c>
      <c r="M719" s="11">
        <f t="shared" si="93"/>
        <v>0.0004</v>
      </c>
    </row>
    <row r="720" spans="1:13" s="6" customFormat="1" ht="25.5">
      <c r="A720" s="11">
        <v>707</v>
      </c>
      <c r="B720" s="8" t="s">
        <v>642</v>
      </c>
      <c r="C720" s="8" t="s">
        <v>28</v>
      </c>
      <c r="D720" s="25" t="s">
        <v>1699</v>
      </c>
      <c r="E720" s="8">
        <f t="shared" si="90"/>
        <v>1214.4</v>
      </c>
      <c r="F720" s="8">
        <f t="shared" si="90"/>
        <v>1214.4</v>
      </c>
      <c r="G720" s="8">
        <v>7</v>
      </c>
      <c r="H720" s="20" t="s">
        <v>517</v>
      </c>
      <c r="I720" s="8">
        <f t="shared" si="91"/>
        <v>0.0008</v>
      </c>
      <c r="J720" s="26">
        <v>0.8</v>
      </c>
      <c r="K720" s="18"/>
      <c r="L720" s="11">
        <f t="shared" si="92"/>
        <v>0</v>
      </c>
      <c r="M720" s="11">
        <f t="shared" si="93"/>
        <v>0.0008</v>
      </c>
    </row>
    <row r="721" spans="1:13" s="6" customFormat="1" ht="25.5">
      <c r="A721" s="11">
        <v>708</v>
      </c>
      <c r="B721" s="8" t="s">
        <v>642</v>
      </c>
      <c r="C721" s="8" t="s">
        <v>28</v>
      </c>
      <c r="D721" s="25" t="s">
        <v>1177</v>
      </c>
      <c r="E721" s="8">
        <f t="shared" si="90"/>
        <v>1214.4</v>
      </c>
      <c r="F721" s="8">
        <f t="shared" si="90"/>
        <v>1214.4</v>
      </c>
      <c r="G721" s="8">
        <v>7</v>
      </c>
      <c r="H721" s="20" t="s">
        <v>549</v>
      </c>
      <c r="I721" s="8">
        <f t="shared" si="91"/>
        <v>0.0002</v>
      </c>
      <c r="J721" s="26">
        <v>0.2</v>
      </c>
      <c r="K721" s="18"/>
      <c r="L721" s="11">
        <f t="shared" si="92"/>
        <v>0</v>
      </c>
      <c r="M721" s="11">
        <f t="shared" si="93"/>
        <v>0.0002</v>
      </c>
    </row>
    <row r="722" spans="1:13" s="6" customFormat="1" ht="25.5">
      <c r="A722" s="11">
        <v>709</v>
      </c>
      <c r="B722" s="8" t="s">
        <v>642</v>
      </c>
      <c r="C722" s="8" t="s">
        <v>28</v>
      </c>
      <c r="D722" s="25"/>
      <c r="E722" s="8">
        <f t="shared" si="90"/>
        <v>1065.77</v>
      </c>
      <c r="F722" s="8">
        <f t="shared" si="90"/>
        <v>1065.77</v>
      </c>
      <c r="G722" s="8">
        <v>8</v>
      </c>
      <c r="H722" s="20" t="s">
        <v>162</v>
      </c>
      <c r="I722" s="8">
        <f t="shared" si="91"/>
        <v>0.40975</v>
      </c>
      <c r="J722" s="26">
        <v>409.75</v>
      </c>
      <c r="K722" s="18">
        <v>62.449</v>
      </c>
      <c r="L722" s="11">
        <f t="shared" si="92"/>
        <v>0.062449</v>
      </c>
      <c r="M722" s="11">
        <f t="shared" si="93"/>
        <v>0.347301</v>
      </c>
    </row>
    <row r="723" spans="1:13" s="6" customFormat="1" ht="25.5">
      <c r="A723" s="11">
        <v>710</v>
      </c>
      <c r="B723" s="8" t="s">
        <v>21</v>
      </c>
      <c r="C723" s="8" t="s">
        <v>22</v>
      </c>
      <c r="D723" s="25" t="s">
        <v>884</v>
      </c>
      <c r="E723" s="8">
        <f t="shared" si="90"/>
        <v>1005.92</v>
      </c>
      <c r="F723" s="8">
        <f t="shared" si="90"/>
        <v>1005.92</v>
      </c>
      <c r="G723" s="8">
        <v>5</v>
      </c>
      <c r="H723" s="20" t="s">
        <v>423</v>
      </c>
      <c r="I723" s="8">
        <f t="shared" si="91"/>
        <v>0.0028</v>
      </c>
      <c r="J723" s="26">
        <v>2.8</v>
      </c>
      <c r="K723" s="18">
        <v>0.9</v>
      </c>
      <c r="L723" s="11">
        <f t="shared" si="92"/>
        <v>0.0009</v>
      </c>
      <c r="M723" s="11">
        <f t="shared" si="93"/>
        <v>0.0019</v>
      </c>
    </row>
    <row r="724" spans="1:13" s="6" customFormat="1" ht="38.25">
      <c r="A724" s="11">
        <v>711</v>
      </c>
      <c r="B724" s="8" t="s">
        <v>21</v>
      </c>
      <c r="C724" s="8" t="s">
        <v>22</v>
      </c>
      <c r="D724" s="25" t="s">
        <v>1700</v>
      </c>
      <c r="E724" s="8">
        <f t="shared" si="90"/>
        <v>1005.92</v>
      </c>
      <c r="F724" s="8">
        <f t="shared" si="90"/>
        <v>1005.92</v>
      </c>
      <c r="G724" s="8">
        <v>5</v>
      </c>
      <c r="H724" s="20" t="s">
        <v>1815</v>
      </c>
      <c r="I724" s="8">
        <f t="shared" si="91"/>
        <v>0.003</v>
      </c>
      <c r="J724" s="26">
        <v>3</v>
      </c>
      <c r="K724" s="18">
        <v>0.37</v>
      </c>
      <c r="L724" s="11">
        <f t="shared" si="92"/>
        <v>0.00037</v>
      </c>
      <c r="M724" s="11">
        <f t="shared" si="93"/>
        <v>0.00263</v>
      </c>
    </row>
    <row r="725" spans="1:13" s="6" customFormat="1" ht="25.5">
      <c r="A725" s="11">
        <v>712</v>
      </c>
      <c r="B725" s="8" t="s">
        <v>21</v>
      </c>
      <c r="C725" s="8" t="s">
        <v>22</v>
      </c>
      <c r="D725" s="25" t="s">
        <v>1386</v>
      </c>
      <c r="E725" s="8">
        <f t="shared" si="90"/>
        <v>1005.92</v>
      </c>
      <c r="F725" s="8">
        <f t="shared" si="90"/>
        <v>1005.92</v>
      </c>
      <c r="G725" s="8">
        <v>5</v>
      </c>
      <c r="H725" s="20" t="s">
        <v>424</v>
      </c>
      <c r="I725" s="8">
        <f t="shared" si="91"/>
        <v>0.005</v>
      </c>
      <c r="J725" s="26">
        <v>5</v>
      </c>
      <c r="K725" s="18"/>
      <c r="L725" s="11">
        <f t="shared" si="92"/>
        <v>0</v>
      </c>
      <c r="M725" s="11">
        <f t="shared" si="93"/>
        <v>0.005</v>
      </c>
    </row>
    <row r="726" spans="1:13" s="6" customFormat="1" ht="25.5">
      <c r="A726" s="11">
        <v>713</v>
      </c>
      <c r="B726" s="8" t="s">
        <v>21</v>
      </c>
      <c r="C726" s="8" t="s">
        <v>22</v>
      </c>
      <c r="D726" s="25" t="s">
        <v>1141</v>
      </c>
      <c r="E726" s="8">
        <f t="shared" si="90"/>
        <v>1005.92</v>
      </c>
      <c r="F726" s="8">
        <f t="shared" si="90"/>
        <v>1005.92</v>
      </c>
      <c r="G726" s="8">
        <v>5</v>
      </c>
      <c r="H726" s="20" t="s">
        <v>1147</v>
      </c>
      <c r="I726" s="8">
        <f t="shared" si="91"/>
        <v>0.0731</v>
      </c>
      <c r="J726" s="26">
        <v>73.1</v>
      </c>
      <c r="K726" s="18">
        <v>2.6</v>
      </c>
      <c r="L726" s="11">
        <f t="shared" si="92"/>
        <v>0.0026</v>
      </c>
      <c r="M726" s="11">
        <f t="shared" si="93"/>
        <v>0.0705</v>
      </c>
    </row>
    <row r="727" spans="1:13" s="6" customFormat="1" ht="25.5">
      <c r="A727" s="11">
        <v>714</v>
      </c>
      <c r="B727" s="8" t="s">
        <v>21</v>
      </c>
      <c r="C727" s="8" t="s">
        <v>22</v>
      </c>
      <c r="D727" s="25" t="s">
        <v>1388</v>
      </c>
      <c r="E727" s="8">
        <f t="shared" si="90"/>
        <v>1172.87</v>
      </c>
      <c r="F727" s="8">
        <f t="shared" si="90"/>
        <v>1172.87</v>
      </c>
      <c r="G727" s="8">
        <v>6</v>
      </c>
      <c r="H727" s="20" t="s">
        <v>1628</v>
      </c>
      <c r="I727" s="8">
        <f t="shared" si="91"/>
        <v>0.001</v>
      </c>
      <c r="J727" s="26">
        <v>1</v>
      </c>
      <c r="K727" s="18"/>
      <c r="L727" s="11">
        <f t="shared" si="92"/>
        <v>0</v>
      </c>
      <c r="M727" s="11">
        <f t="shared" si="93"/>
        <v>0.001</v>
      </c>
    </row>
    <row r="728" spans="1:13" s="6" customFormat="1" ht="25.5">
      <c r="A728" s="11">
        <v>715</v>
      </c>
      <c r="B728" s="8" t="s">
        <v>21</v>
      </c>
      <c r="C728" s="8" t="s">
        <v>22</v>
      </c>
      <c r="D728" s="25" t="s">
        <v>1387</v>
      </c>
      <c r="E728" s="8">
        <f t="shared" si="90"/>
        <v>1172.87</v>
      </c>
      <c r="F728" s="8">
        <f t="shared" si="90"/>
        <v>1172.87</v>
      </c>
      <c r="G728" s="8">
        <v>6</v>
      </c>
      <c r="H728" s="20" t="s">
        <v>425</v>
      </c>
      <c r="I728" s="8">
        <f t="shared" si="91"/>
        <v>0.0005</v>
      </c>
      <c r="J728" s="26">
        <v>0.5</v>
      </c>
      <c r="K728" s="18"/>
      <c r="L728" s="11">
        <f t="shared" si="92"/>
        <v>0</v>
      </c>
      <c r="M728" s="11">
        <f t="shared" si="93"/>
        <v>0.0005</v>
      </c>
    </row>
    <row r="729" spans="1:13" s="6" customFormat="1" ht="25.5">
      <c r="A729" s="11">
        <v>716</v>
      </c>
      <c r="B729" s="8" t="s">
        <v>21</v>
      </c>
      <c r="C729" s="8" t="s">
        <v>22</v>
      </c>
      <c r="D729" s="25" t="s">
        <v>885</v>
      </c>
      <c r="E729" s="8">
        <f t="shared" si="90"/>
        <v>1172.87</v>
      </c>
      <c r="F729" s="8">
        <f t="shared" si="90"/>
        <v>1172.87</v>
      </c>
      <c r="G729" s="8">
        <v>6</v>
      </c>
      <c r="H729" s="20" t="s">
        <v>426</v>
      </c>
      <c r="I729" s="8">
        <f t="shared" si="91"/>
        <v>0.0018</v>
      </c>
      <c r="J729" s="26">
        <v>1.8</v>
      </c>
      <c r="K729" s="18">
        <v>2.14</v>
      </c>
      <c r="L729" s="11">
        <f t="shared" si="92"/>
        <v>0.00214</v>
      </c>
      <c r="M729" s="11">
        <f t="shared" si="93"/>
        <v>-0.00034</v>
      </c>
    </row>
    <row r="730" spans="1:13" s="6" customFormat="1" ht="25.5">
      <c r="A730" s="11">
        <v>717</v>
      </c>
      <c r="B730" s="8" t="s">
        <v>21</v>
      </c>
      <c r="C730" s="8" t="s">
        <v>22</v>
      </c>
      <c r="D730" s="25" t="s">
        <v>1598</v>
      </c>
      <c r="E730" s="8">
        <f t="shared" si="90"/>
        <v>1172.87</v>
      </c>
      <c r="F730" s="8">
        <f t="shared" si="90"/>
        <v>1172.87</v>
      </c>
      <c r="G730" s="8">
        <v>6</v>
      </c>
      <c r="H730" s="20" t="s">
        <v>423</v>
      </c>
      <c r="I730" s="8">
        <f t="shared" si="91"/>
        <v>0.0008</v>
      </c>
      <c r="J730" s="26">
        <v>0.8</v>
      </c>
      <c r="K730" s="18"/>
      <c r="L730" s="11">
        <f t="shared" si="92"/>
        <v>0</v>
      </c>
      <c r="M730" s="11">
        <f t="shared" si="93"/>
        <v>0.0008</v>
      </c>
    </row>
    <row r="731" spans="1:13" s="6" customFormat="1" ht="25.5">
      <c r="A731" s="11">
        <v>718</v>
      </c>
      <c r="B731" s="8" t="s">
        <v>21</v>
      </c>
      <c r="C731" s="8" t="s">
        <v>22</v>
      </c>
      <c r="D731" s="25" t="s">
        <v>886</v>
      </c>
      <c r="E731" s="8">
        <f t="shared" si="90"/>
        <v>1172.87</v>
      </c>
      <c r="F731" s="8">
        <f t="shared" si="90"/>
        <v>1172.87</v>
      </c>
      <c r="G731" s="8">
        <v>6</v>
      </c>
      <c r="H731" s="20" t="s">
        <v>423</v>
      </c>
      <c r="I731" s="8">
        <f t="shared" si="91"/>
        <v>0.0005</v>
      </c>
      <c r="J731" s="26">
        <v>0.5</v>
      </c>
      <c r="K731" s="18">
        <v>0.17</v>
      </c>
      <c r="L731" s="11">
        <f t="shared" si="92"/>
        <v>0.00017</v>
      </c>
      <c r="M731" s="11">
        <f t="shared" si="93"/>
        <v>0.00033</v>
      </c>
    </row>
    <row r="732" spans="1:13" s="6" customFormat="1" ht="25.5">
      <c r="A732" s="11">
        <v>719</v>
      </c>
      <c r="B732" s="8" t="s">
        <v>21</v>
      </c>
      <c r="C732" s="8" t="s">
        <v>22</v>
      </c>
      <c r="D732" s="25" t="s">
        <v>1197</v>
      </c>
      <c r="E732" s="8">
        <f t="shared" si="90"/>
        <v>1172.87</v>
      </c>
      <c r="F732" s="8">
        <f t="shared" si="90"/>
        <v>1172.87</v>
      </c>
      <c r="G732" s="8">
        <v>6</v>
      </c>
      <c r="H732" s="20" t="s">
        <v>1163</v>
      </c>
      <c r="I732" s="8">
        <f t="shared" si="91"/>
        <v>0.0005</v>
      </c>
      <c r="J732" s="26">
        <v>0.5</v>
      </c>
      <c r="K732" s="18"/>
      <c r="L732" s="11">
        <f t="shared" si="92"/>
        <v>0</v>
      </c>
      <c r="M732" s="11">
        <f t="shared" si="93"/>
        <v>0.0005</v>
      </c>
    </row>
    <row r="733" spans="1:13" s="6" customFormat="1" ht="25.5">
      <c r="A733" s="11">
        <v>720</v>
      </c>
      <c r="B733" s="8" t="s">
        <v>21</v>
      </c>
      <c r="C733" s="8" t="s">
        <v>22</v>
      </c>
      <c r="D733" s="25" t="s">
        <v>887</v>
      </c>
      <c r="E733" s="8">
        <f t="shared" si="90"/>
        <v>1172.87</v>
      </c>
      <c r="F733" s="8">
        <f t="shared" si="90"/>
        <v>1172.87</v>
      </c>
      <c r="G733" s="8">
        <v>6</v>
      </c>
      <c r="H733" s="20" t="s">
        <v>1163</v>
      </c>
      <c r="I733" s="8">
        <f t="shared" si="91"/>
        <v>0.0002</v>
      </c>
      <c r="J733" s="26">
        <v>0.2</v>
      </c>
      <c r="K733" s="18"/>
      <c r="L733" s="11">
        <f t="shared" si="92"/>
        <v>0</v>
      </c>
      <c r="M733" s="11">
        <f t="shared" si="93"/>
        <v>0.0002</v>
      </c>
    </row>
    <row r="734" spans="1:13" s="6" customFormat="1" ht="25.5">
      <c r="A734" s="11">
        <v>721</v>
      </c>
      <c r="B734" s="8" t="s">
        <v>21</v>
      </c>
      <c r="C734" s="8" t="s">
        <v>22</v>
      </c>
      <c r="D734" s="25" t="s">
        <v>1389</v>
      </c>
      <c r="E734" s="8">
        <f t="shared" si="90"/>
        <v>1172.87</v>
      </c>
      <c r="F734" s="8">
        <f t="shared" si="90"/>
        <v>1172.87</v>
      </c>
      <c r="G734" s="8">
        <v>6</v>
      </c>
      <c r="H734" s="20" t="s">
        <v>427</v>
      </c>
      <c r="I734" s="8">
        <f t="shared" si="91"/>
        <v>0.0004</v>
      </c>
      <c r="J734" s="26">
        <v>0.4</v>
      </c>
      <c r="K734" s="18"/>
      <c r="L734" s="11">
        <f t="shared" si="92"/>
        <v>0</v>
      </c>
      <c r="M734" s="11">
        <f t="shared" si="93"/>
        <v>0.0004</v>
      </c>
    </row>
    <row r="735" spans="1:13" s="6" customFormat="1" ht="25.5">
      <c r="A735" s="11">
        <v>722</v>
      </c>
      <c r="B735" s="8" t="s">
        <v>21</v>
      </c>
      <c r="C735" s="8" t="s">
        <v>22</v>
      </c>
      <c r="D735" s="25" t="s">
        <v>888</v>
      </c>
      <c r="E735" s="8">
        <f t="shared" si="90"/>
        <v>1172.87</v>
      </c>
      <c r="F735" s="8">
        <f t="shared" si="90"/>
        <v>1172.87</v>
      </c>
      <c r="G735" s="8">
        <v>6</v>
      </c>
      <c r="H735" s="20" t="s">
        <v>1766</v>
      </c>
      <c r="I735" s="8">
        <f t="shared" si="91"/>
        <v>0.0005</v>
      </c>
      <c r="J735" s="26">
        <v>0.5</v>
      </c>
      <c r="K735" s="18"/>
      <c r="L735" s="11">
        <f t="shared" si="92"/>
        <v>0</v>
      </c>
      <c r="M735" s="11">
        <f t="shared" si="93"/>
        <v>0.0005</v>
      </c>
    </row>
    <row r="736" spans="1:13" s="6" customFormat="1" ht="25.5">
      <c r="A736" s="11">
        <v>723</v>
      </c>
      <c r="B736" s="8" t="s">
        <v>21</v>
      </c>
      <c r="C736" s="8" t="s">
        <v>22</v>
      </c>
      <c r="D736" s="25" t="s">
        <v>1395</v>
      </c>
      <c r="E736" s="8">
        <f t="shared" si="90"/>
        <v>1172.87</v>
      </c>
      <c r="F736" s="8">
        <f t="shared" si="90"/>
        <v>1172.87</v>
      </c>
      <c r="G736" s="8">
        <v>6</v>
      </c>
      <c r="H736" s="20" t="s">
        <v>440</v>
      </c>
      <c r="I736" s="8">
        <f t="shared" si="91"/>
        <v>0.0006</v>
      </c>
      <c r="J736" s="26">
        <v>0.6</v>
      </c>
      <c r="K736" s="18"/>
      <c r="L736" s="11">
        <f t="shared" si="92"/>
        <v>0</v>
      </c>
      <c r="M736" s="11">
        <f t="shared" si="93"/>
        <v>0.0006</v>
      </c>
    </row>
    <row r="737" spans="1:13" s="6" customFormat="1" ht="25.5">
      <c r="A737" s="11">
        <v>724</v>
      </c>
      <c r="B737" s="8" t="s">
        <v>21</v>
      </c>
      <c r="C737" s="8" t="s">
        <v>22</v>
      </c>
      <c r="D737" s="25" t="s">
        <v>1390</v>
      </c>
      <c r="E737" s="8">
        <f t="shared" si="90"/>
        <v>1172.87</v>
      </c>
      <c r="F737" s="8">
        <f t="shared" si="90"/>
        <v>1172.87</v>
      </c>
      <c r="G737" s="8">
        <v>6</v>
      </c>
      <c r="H737" s="20" t="s">
        <v>1767</v>
      </c>
      <c r="I737" s="8">
        <f t="shared" si="91"/>
        <v>0.001</v>
      </c>
      <c r="J737" s="26">
        <v>1</v>
      </c>
      <c r="K737" s="18"/>
      <c r="L737" s="11">
        <f t="shared" si="92"/>
        <v>0</v>
      </c>
      <c r="M737" s="11">
        <f t="shared" si="93"/>
        <v>0.001</v>
      </c>
    </row>
    <row r="738" spans="1:13" s="6" customFormat="1" ht="25.5">
      <c r="A738" s="11">
        <v>725</v>
      </c>
      <c r="B738" s="8" t="s">
        <v>21</v>
      </c>
      <c r="C738" s="8" t="s">
        <v>22</v>
      </c>
      <c r="D738" s="25" t="s">
        <v>1701</v>
      </c>
      <c r="E738" s="8">
        <f aca="true" t="shared" si="94" ref="E738:F789">IF($G738=3,$P$5,0)+IF($G738=4,$P$6,0)+IF($G738=5,$P$7,0)+IF($G738=6,$P$8,0)+IF($G738=7,$P$9,0)+IF($G738=8,$P$10,0)</f>
        <v>1172.87</v>
      </c>
      <c r="F738" s="8">
        <f t="shared" si="94"/>
        <v>1172.87</v>
      </c>
      <c r="G738" s="8">
        <v>6</v>
      </c>
      <c r="H738" s="20" t="s">
        <v>1768</v>
      </c>
      <c r="I738" s="8">
        <f t="shared" si="91"/>
        <v>0.001</v>
      </c>
      <c r="J738" s="26">
        <v>1</v>
      </c>
      <c r="K738" s="18"/>
      <c r="L738" s="11">
        <f t="shared" si="92"/>
        <v>0</v>
      </c>
      <c r="M738" s="11">
        <f t="shared" si="93"/>
        <v>0.001</v>
      </c>
    </row>
    <row r="739" spans="1:13" s="6" customFormat="1" ht="25.5">
      <c r="A739" s="11">
        <v>726</v>
      </c>
      <c r="B739" s="8" t="s">
        <v>21</v>
      </c>
      <c r="C739" s="8" t="s">
        <v>22</v>
      </c>
      <c r="D739" s="25" t="s">
        <v>434</v>
      </c>
      <c r="E739" s="8">
        <f t="shared" si="94"/>
        <v>1172.87</v>
      </c>
      <c r="F739" s="8">
        <f t="shared" si="94"/>
        <v>1172.87</v>
      </c>
      <c r="G739" s="8">
        <v>6</v>
      </c>
      <c r="H739" s="20" t="s">
        <v>428</v>
      </c>
      <c r="I739" s="8">
        <f t="shared" si="91"/>
        <v>0.0005</v>
      </c>
      <c r="J739" s="26">
        <v>0.5</v>
      </c>
      <c r="K739" s="18"/>
      <c r="L739" s="11">
        <f t="shared" si="92"/>
        <v>0</v>
      </c>
      <c r="M739" s="11">
        <f t="shared" si="93"/>
        <v>0.0005</v>
      </c>
    </row>
    <row r="740" spans="1:13" s="6" customFormat="1" ht="25.5">
      <c r="A740" s="11">
        <v>727</v>
      </c>
      <c r="B740" s="8" t="s">
        <v>21</v>
      </c>
      <c r="C740" s="8" t="s">
        <v>22</v>
      </c>
      <c r="D740" s="25" t="s">
        <v>431</v>
      </c>
      <c r="E740" s="8">
        <f t="shared" si="94"/>
        <v>1172.87</v>
      </c>
      <c r="F740" s="8">
        <f t="shared" si="94"/>
        <v>1172.87</v>
      </c>
      <c r="G740" s="8">
        <v>6</v>
      </c>
      <c r="H740" s="20" t="s">
        <v>430</v>
      </c>
      <c r="I740" s="8">
        <f t="shared" si="91"/>
        <v>0.001</v>
      </c>
      <c r="J740" s="26">
        <v>1</v>
      </c>
      <c r="K740" s="18"/>
      <c r="L740" s="11">
        <f t="shared" si="92"/>
        <v>0</v>
      </c>
      <c r="M740" s="11">
        <f t="shared" si="93"/>
        <v>0.001</v>
      </c>
    </row>
    <row r="741" spans="1:13" s="6" customFormat="1" ht="25.5">
      <c r="A741" s="11">
        <v>728</v>
      </c>
      <c r="B741" s="8" t="s">
        <v>21</v>
      </c>
      <c r="C741" s="8" t="s">
        <v>22</v>
      </c>
      <c r="D741" s="25" t="s">
        <v>432</v>
      </c>
      <c r="E741" s="8">
        <f t="shared" si="94"/>
        <v>1172.87</v>
      </c>
      <c r="F741" s="8">
        <f t="shared" si="94"/>
        <v>1172.87</v>
      </c>
      <c r="G741" s="8">
        <v>6</v>
      </c>
      <c r="H741" s="20" t="s">
        <v>430</v>
      </c>
      <c r="I741" s="8">
        <f t="shared" si="91"/>
        <v>0.001</v>
      </c>
      <c r="J741" s="26">
        <v>1</v>
      </c>
      <c r="K741" s="18">
        <v>0.3</v>
      </c>
      <c r="L741" s="11">
        <f t="shared" si="92"/>
        <v>0.0003</v>
      </c>
      <c r="M741" s="11">
        <f t="shared" si="93"/>
        <v>0.0007000000000000001</v>
      </c>
    </row>
    <row r="742" spans="1:13" s="6" customFormat="1" ht="25.5">
      <c r="A742" s="11">
        <v>729</v>
      </c>
      <c r="B742" s="8" t="s">
        <v>21</v>
      </c>
      <c r="C742" s="8" t="s">
        <v>22</v>
      </c>
      <c r="D742" s="25" t="s">
        <v>434</v>
      </c>
      <c r="E742" s="8">
        <f t="shared" si="94"/>
        <v>1214.4</v>
      </c>
      <c r="F742" s="8">
        <f t="shared" si="94"/>
        <v>1214.4</v>
      </c>
      <c r="G742" s="8">
        <v>7</v>
      </c>
      <c r="H742" s="20" t="s">
        <v>433</v>
      </c>
      <c r="I742" s="8">
        <f t="shared" si="91"/>
        <v>0.0001</v>
      </c>
      <c r="J742" s="26">
        <v>0.1</v>
      </c>
      <c r="K742" s="18"/>
      <c r="L742" s="11">
        <f t="shared" si="92"/>
        <v>0</v>
      </c>
      <c r="M742" s="11">
        <f t="shared" si="93"/>
        <v>0.0001</v>
      </c>
    </row>
    <row r="743" spans="1:13" s="6" customFormat="1" ht="25.5">
      <c r="A743" s="11">
        <v>730</v>
      </c>
      <c r="B743" s="8" t="s">
        <v>21</v>
      </c>
      <c r="C743" s="8" t="s">
        <v>22</v>
      </c>
      <c r="D743" s="25" t="s">
        <v>1000</v>
      </c>
      <c r="E743" s="8">
        <f t="shared" si="94"/>
        <v>1214.4</v>
      </c>
      <c r="F743" s="8">
        <f t="shared" si="94"/>
        <v>1214.4</v>
      </c>
      <c r="G743" s="8">
        <v>7</v>
      </c>
      <c r="H743" s="20" t="s">
        <v>1045</v>
      </c>
      <c r="I743" s="8">
        <f t="shared" si="91"/>
        <v>0.0002</v>
      </c>
      <c r="J743" s="26">
        <v>0.2</v>
      </c>
      <c r="K743" s="18"/>
      <c r="L743" s="11">
        <f t="shared" si="92"/>
        <v>0</v>
      </c>
      <c r="M743" s="11">
        <f t="shared" si="93"/>
        <v>0.0002</v>
      </c>
    </row>
    <row r="744" spans="1:13" s="6" customFormat="1" ht="25.5">
      <c r="A744" s="11">
        <v>731</v>
      </c>
      <c r="B744" s="8" t="s">
        <v>21</v>
      </c>
      <c r="C744" s="8" t="s">
        <v>22</v>
      </c>
      <c r="D744" s="25" t="s">
        <v>889</v>
      </c>
      <c r="E744" s="8">
        <f t="shared" si="94"/>
        <v>1214.4</v>
      </c>
      <c r="F744" s="8">
        <f t="shared" si="94"/>
        <v>1214.4</v>
      </c>
      <c r="G744" s="8">
        <v>7</v>
      </c>
      <c r="H744" s="20" t="s">
        <v>435</v>
      </c>
      <c r="I744" s="8">
        <f t="shared" si="91"/>
        <v>0.0001</v>
      </c>
      <c r="J744" s="26">
        <v>0.1</v>
      </c>
      <c r="K744" s="18"/>
      <c r="L744" s="11">
        <f t="shared" si="92"/>
        <v>0</v>
      </c>
      <c r="M744" s="11">
        <f t="shared" si="93"/>
        <v>0.0001</v>
      </c>
    </row>
    <row r="745" spans="1:13" s="6" customFormat="1" ht="25.5">
      <c r="A745" s="11">
        <v>732</v>
      </c>
      <c r="B745" s="8" t="s">
        <v>21</v>
      </c>
      <c r="C745" s="8" t="s">
        <v>22</v>
      </c>
      <c r="D745" s="25" t="s">
        <v>1391</v>
      </c>
      <c r="E745" s="8">
        <f t="shared" si="94"/>
        <v>1214.4</v>
      </c>
      <c r="F745" s="8">
        <f t="shared" si="94"/>
        <v>1214.4</v>
      </c>
      <c r="G745" s="8">
        <v>7</v>
      </c>
      <c r="H745" s="20" t="s">
        <v>436</v>
      </c>
      <c r="I745" s="8">
        <f t="shared" si="91"/>
        <v>0.0001</v>
      </c>
      <c r="J745" s="26">
        <v>0.1</v>
      </c>
      <c r="K745" s="18"/>
      <c r="L745" s="11">
        <f t="shared" si="92"/>
        <v>0</v>
      </c>
      <c r="M745" s="11">
        <f t="shared" si="93"/>
        <v>0.0001</v>
      </c>
    </row>
    <row r="746" spans="1:13" s="6" customFormat="1" ht="25.5">
      <c r="A746" s="11">
        <v>733</v>
      </c>
      <c r="B746" s="8" t="s">
        <v>21</v>
      </c>
      <c r="C746" s="8" t="s">
        <v>22</v>
      </c>
      <c r="D746" s="25" t="s">
        <v>1392</v>
      </c>
      <c r="E746" s="8">
        <f t="shared" si="94"/>
        <v>1214.4</v>
      </c>
      <c r="F746" s="8">
        <f t="shared" si="94"/>
        <v>1214.4</v>
      </c>
      <c r="G746" s="8">
        <v>7</v>
      </c>
      <c r="H746" s="20" t="s">
        <v>426</v>
      </c>
      <c r="I746" s="8">
        <f t="shared" si="91"/>
        <v>0.0003</v>
      </c>
      <c r="J746" s="26">
        <v>0.3</v>
      </c>
      <c r="K746" s="18"/>
      <c r="L746" s="11">
        <f t="shared" si="92"/>
        <v>0</v>
      </c>
      <c r="M746" s="11">
        <f t="shared" si="93"/>
        <v>0.0003</v>
      </c>
    </row>
    <row r="747" spans="1:13" s="6" customFormat="1" ht="25.5">
      <c r="A747" s="11">
        <v>734</v>
      </c>
      <c r="B747" s="8" t="s">
        <v>21</v>
      </c>
      <c r="C747" s="8" t="s">
        <v>22</v>
      </c>
      <c r="D747" s="25" t="s">
        <v>890</v>
      </c>
      <c r="E747" s="8">
        <f t="shared" si="94"/>
        <v>1214.4</v>
      </c>
      <c r="F747" s="8">
        <f t="shared" si="94"/>
        <v>1214.4</v>
      </c>
      <c r="G747" s="8">
        <v>7</v>
      </c>
      <c r="H747" s="20" t="s">
        <v>423</v>
      </c>
      <c r="I747" s="8">
        <f t="shared" si="91"/>
        <v>0.0005</v>
      </c>
      <c r="J747" s="26">
        <v>0.5</v>
      </c>
      <c r="K747" s="18">
        <v>0.08</v>
      </c>
      <c r="L747" s="11">
        <f t="shared" si="92"/>
        <v>8E-05</v>
      </c>
      <c r="M747" s="11">
        <f t="shared" si="93"/>
        <v>0.00042</v>
      </c>
    </row>
    <row r="748" spans="1:13" s="6" customFormat="1" ht="25.5">
      <c r="A748" s="11">
        <v>735</v>
      </c>
      <c r="B748" s="8" t="s">
        <v>21</v>
      </c>
      <c r="C748" s="8" t="s">
        <v>22</v>
      </c>
      <c r="D748" s="25" t="s">
        <v>891</v>
      </c>
      <c r="E748" s="8">
        <f t="shared" si="94"/>
        <v>1214.4</v>
      </c>
      <c r="F748" s="8">
        <f t="shared" si="94"/>
        <v>1214.4</v>
      </c>
      <c r="G748" s="8">
        <v>7</v>
      </c>
      <c r="H748" s="20" t="s">
        <v>437</v>
      </c>
      <c r="I748" s="8">
        <f t="shared" si="91"/>
        <v>0.0003</v>
      </c>
      <c r="J748" s="26">
        <v>0.3</v>
      </c>
      <c r="K748" s="18"/>
      <c r="L748" s="11">
        <f t="shared" si="92"/>
        <v>0</v>
      </c>
      <c r="M748" s="11">
        <f t="shared" si="93"/>
        <v>0.0003</v>
      </c>
    </row>
    <row r="749" spans="1:13" s="6" customFormat="1" ht="25.5">
      <c r="A749" s="11">
        <v>736</v>
      </c>
      <c r="B749" s="8" t="s">
        <v>21</v>
      </c>
      <c r="C749" s="8" t="s">
        <v>22</v>
      </c>
      <c r="D749" s="25" t="s">
        <v>1393</v>
      </c>
      <c r="E749" s="8">
        <f t="shared" si="94"/>
        <v>1214.4</v>
      </c>
      <c r="F749" s="8">
        <f t="shared" si="94"/>
        <v>1214.4</v>
      </c>
      <c r="G749" s="8">
        <v>7</v>
      </c>
      <c r="H749" s="20" t="s">
        <v>438</v>
      </c>
      <c r="I749" s="8">
        <f t="shared" si="91"/>
        <v>0.0001</v>
      </c>
      <c r="J749" s="26">
        <v>0.1</v>
      </c>
      <c r="K749" s="18"/>
      <c r="L749" s="11">
        <f t="shared" si="92"/>
        <v>0</v>
      </c>
      <c r="M749" s="11">
        <f t="shared" si="93"/>
        <v>0.0001</v>
      </c>
    </row>
    <row r="750" spans="1:13" s="6" customFormat="1" ht="25.5">
      <c r="A750" s="11">
        <v>737</v>
      </c>
      <c r="B750" s="8" t="s">
        <v>21</v>
      </c>
      <c r="C750" s="8" t="s">
        <v>22</v>
      </c>
      <c r="D750" s="25" t="s">
        <v>1394</v>
      </c>
      <c r="E750" s="8">
        <f t="shared" si="94"/>
        <v>1214.4</v>
      </c>
      <c r="F750" s="8">
        <f t="shared" si="94"/>
        <v>1214.4</v>
      </c>
      <c r="G750" s="8">
        <v>7</v>
      </c>
      <c r="H750" s="20" t="s">
        <v>439</v>
      </c>
      <c r="I750" s="8">
        <f t="shared" si="91"/>
        <v>0.0001</v>
      </c>
      <c r="J750" s="26">
        <v>0.1</v>
      </c>
      <c r="K750" s="18"/>
      <c r="L750" s="11">
        <f t="shared" si="92"/>
        <v>0</v>
      </c>
      <c r="M750" s="11">
        <f t="shared" si="93"/>
        <v>0.0001</v>
      </c>
    </row>
    <row r="751" spans="1:13" s="6" customFormat="1" ht="25.5">
      <c r="A751" s="11">
        <v>738</v>
      </c>
      <c r="B751" s="8" t="s">
        <v>21</v>
      </c>
      <c r="C751" s="8" t="s">
        <v>22</v>
      </c>
      <c r="D751" s="25" t="s">
        <v>1396</v>
      </c>
      <c r="E751" s="8">
        <f t="shared" si="94"/>
        <v>1214.4</v>
      </c>
      <c r="F751" s="8">
        <f t="shared" si="94"/>
        <v>1214.4</v>
      </c>
      <c r="G751" s="8">
        <v>7</v>
      </c>
      <c r="H751" s="20" t="s">
        <v>441</v>
      </c>
      <c r="I751" s="8">
        <f t="shared" si="91"/>
        <v>0.0002</v>
      </c>
      <c r="J751" s="26">
        <v>0.2</v>
      </c>
      <c r="K751" s="18"/>
      <c r="L751" s="11">
        <f t="shared" si="92"/>
        <v>0</v>
      </c>
      <c r="M751" s="11">
        <f t="shared" si="93"/>
        <v>0.0002</v>
      </c>
    </row>
    <row r="752" spans="1:13" s="6" customFormat="1" ht="25.5">
      <c r="A752" s="11">
        <v>739</v>
      </c>
      <c r="B752" s="8" t="s">
        <v>21</v>
      </c>
      <c r="C752" s="8" t="s">
        <v>22</v>
      </c>
      <c r="D752" s="25" t="s">
        <v>1397</v>
      </c>
      <c r="E752" s="8">
        <f t="shared" si="94"/>
        <v>1214.4</v>
      </c>
      <c r="F752" s="8">
        <f t="shared" si="94"/>
        <v>1214.4</v>
      </c>
      <c r="G752" s="8">
        <v>7</v>
      </c>
      <c r="H752" s="20" t="s">
        <v>442</v>
      </c>
      <c r="I752" s="8">
        <f t="shared" si="91"/>
        <v>0.0002</v>
      </c>
      <c r="J752" s="26">
        <v>0.2</v>
      </c>
      <c r="K752" s="18"/>
      <c r="L752" s="11">
        <f t="shared" si="92"/>
        <v>0</v>
      </c>
      <c r="M752" s="11">
        <f t="shared" si="93"/>
        <v>0.0002</v>
      </c>
    </row>
    <row r="753" spans="1:13" s="6" customFormat="1" ht="25.5">
      <c r="A753" s="11">
        <v>740</v>
      </c>
      <c r="B753" s="8" t="s">
        <v>21</v>
      </c>
      <c r="C753" s="8" t="s">
        <v>22</v>
      </c>
      <c r="D753" s="25" t="s">
        <v>1398</v>
      </c>
      <c r="E753" s="8">
        <f t="shared" si="94"/>
        <v>1214.4</v>
      </c>
      <c r="F753" s="8">
        <f t="shared" si="94"/>
        <v>1214.4</v>
      </c>
      <c r="G753" s="8">
        <v>7</v>
      </c>
      <c r="H753" s="20" t="s">
        <v>1046</v>
      </c>
      <c r="I753" s="8">
        <f t="shared" si="91"/>
        <v>0.0001</v>
      </c>
      <c r="J753" s="26">
        <v>0.1</v>
      </c>
      <c r="K753" s="18"/>
      <c r="L753" s="11">
        <f t="shared" si="92"/>
        <v>0</v>
      </c>
      <c r="M753" s="11">
        <f t="shared" si="93"/>
        <v>0.0001</v>
      </c>
    </row>
    <row r="754" spans="1:13" s="6" customFormat="1" ht="25.5">
      <c r="A754" s="11">
        <v>741</v>
      </c>
      <c r="B754" s="8" t="s">
        <v>21</v>
      </c>
      <c r="C754" s="8" t="s">
        <v>22</v>
      </c>
      <c r="D754" s="25" t="s">
        <v>1552</v>
      </c>
      <c r="E754" s="8">
        <f t="shared" si="94"/>
        <v>1214.4</v>
      </c>
      <c r="F754" s="8">
        <f t="shared" si="94"/>
        <v>1214.4</v>
      </c>
      <c r="G754" s="8">
        <v>7</v>
      </c>
      <c r="H754" s="20" t="s">
        <v>1551</v>
      </c>
      <c r="I754" s="8">
        <f t="shared" si="91"/>
        <v>0.0001</v>
      </c>
      <c r="J754" s="26">
        <v>0.1</v>
      </c>
      <c r="K754" s="18">
        <v>0.05</v>
      </c>
      <c r="L754" s="11">
        <f t="shared" si="92"/>
        <v>5E-05</v>
      </c>
      <c r="M754" s="11">
        <f t="shared" si="93"/>
        <v>5E-05</v>
      </c>
    </row>
    <row r="755" spans="1:13" s="6" customFormat="1" ht="25.5">
      <c r="A755" s="11">
        <v>742</v>
      </c>
      <c r="B755" s="8" t="s">
        <v>21</v>
      </c>
      <c r="C755" s="8" t="s">
        <v>22</v>
      </c>
      <c r="D755" s="25" t="s">
        <v>443</v>
      </c>
      <c r="E755" s="8">
        <f t="shared" si="94"/>
        <v>1214.4</v>
      </c>
      <c r="F755" s="8">
        <f t="shared" si="94"/>
        <v>1214.4</v>
      </c>
      <c r="G755" s="8">
        <v>7</v>
      </c>
      <c r="H755" s="20" t="s">
        <v>429</v>
      </c>
      <c r="I755" s="8">
        <f t="shared" si="91"/>
        <v>0.0001</v>
      </c>
      <c r="J755" s="26">
        <v>0.1</v>
      </c>
      <c r="K755" s="18"/>
      <c r="L755" s="11">
        <f t="shared" si="92"/>
        <v>0</v>
      </c>
      <c r="M755" s="11">
        <f t="shared" si="93"/>
        <v>0.0001</v>
      </c>
    </row>
    <row r="756" spans="1:13" s="6" customFormat="1" ht="25.5">
      <c r="A756" s="11">
        <v>743</v>
      </c>
      <c r="B756" s="8" t="s">
        <v>21</v>
      </c>
      <c r="C756" s="8" t="s">
        <v>22</v>
      </c>
      <c r="D756" s="25"/>
      <c r="E756" s="8">
        <f t="shared" si="94"/>
        <v>1065.77</v>
      </c>
      <c r="F756" s="8">
        <f t="shared" si="94"/>
        <v>1065.77</v>
      </c>
      <c r="G756" s="8">
        <v>8</v>
      </c>
      <c r="H756" s="20" t="s">
        <v>162</v>
      </c>
      <c r="I756" s="8">
        <f t="shared" si="91"/>
        <v>0.15969</v>
      </c>
      <c r="J756" s="26">
        <v>159.69</v>
      </c>
      <c r="K756" s="18">
        <v>109.744</v>
      </c>
      <c r="L756" s="11">
        <f t="shared" si="92"/>
        <v>0.109744</v>
      </c>
      <c r="M756" s="11">
        <f t="shared" si="93"/>
        <v>0.049946000000000004</v>
      </c>
    </row>
    <row r="757" spans="1:13" s="6" customFormat="1" ht="25.5">
      <c r="A757" s="11">
        <v>744</v>
      </c>
      <c r="B757" s="8" t="s">
        <v>1848</v>
      </c>
      <c r="C757" s="8" t="s">
        <v>36</v>
      </c>
      <c r="D757" s="25" t="s">
        <v>892</v>
      </c>
      <c r="E757" s="8">
        <f t="shared" si="94"/>
        <v>676.52</v>
      </c>
      <c r="F757" s="8">
        <f t="shared" si="94"/>
        <v>676.52</v>
      </c>
      <c r="G757" s="8">
        <v>3</v>
      </c>
      <c r="H757" s="20" t="s">
        <v>1581</v>
      </c>
      <c r="I757" s="8">
        <f t="shared" si="91"/>
        <v>0.37</v>
      </c>
      <c r="J757" s="26">
        <v>370</v>
      </c>
      <c r="K757" s="18">
        <v>370</v>
      </c>
      <c r="L757" s="11">
        <f t="shared" si="92"/>
        <v>0.37</v>
      </c>
      <c r="M757" s="11">
        <f t="shared" si="93"/>
        <v>0</v>
      </c>
    </row>
    <row r="758" spans="1:13" s="6" customFormat="1" ht="25.5">
      <c r="A758" s="11">
        <v>745</v>
      </c>
      <c r="B758" s="8" t="s">
        <v>1848</v>
      </c>
      <c r="C758" s="8" t="s">
        <v>36</v>
      </c>
      <c r="D758" s="25" t="s">
        <v>1702</v>
      </c>
      <c r="E758" s="8">
        <f t="shared" si="94"/>
        <v>676.52</v>
      </c>
      <c r="F758" s="8">
        <f t="shared" si="94"/>
        <v>676.52</v>
      </c>
      <c r="G758" s="8">
        <v>3</v>
      </c>
      <c r="H758" s="20" t="s">
        <v>1581</v>
      </c>
      <c r="I758" s="8">
        <f t="shared" si="91"/>
        <v>1.467</v>
      </c>
      <c r="J758" s="26">
        <v>1467</v>
      </c>
      <c r="K758" s="18">
        <v>681.5</v>
      </c>
      <c r="L758" s="11">
        <f t="shared" si="92"/>
        <v>0.6815</v>
      </c>
      <c r="M758" s="11">
        <f t="shared" si="93"/>
        <v>0.7855000000000001</v>
      </c>
    </row>
    <row r="759" spans="1:13" s="6" customFormat="1" ht="25.5">
      <c r="A759" s="11">
        <v>746</v>
      </c>
      <c r="B759" s="8" t="s">
        <v>1848</v>
      </c>
      <c r="C759" s="8" t="s">
        <v>36</v>
      </c>
      <c r="D759" s="25" t="s">
        <v>893</v>
      </c>
      <c r="E759" s="8">
        <f t="shared" si="94"/>
        <v>676.52</v>
      </c>
      <c r="F759" s="8">
        <f t="shared" si="94"/>
        <v>676.52</v>
      </c>
      <c r="G759" s="8">
        <v>3</v>
      </c>
      <c r="H759" s="20" t="s">
        <v>444</v>
      </c>
      <c r="I759" s="8">
        <f t="shared" si="91"/>
        <v>1.381</v>
      </c>
      <c r="J759" s="26">
        <v>1381</v>
      </c>
      <c r="K759" s="18">
        <v>1089.9</v>
      </c>
      <c r="L759" s="11">
        <f t="shared" si="92"/>
        <v>1.0899</v>
      </c>
      <c r="M759" s="11">
        <f t="shared" si="93"/>
        <v>0.2910999999999999</v>
      </c>
    </row>
    <row r="760" spans="1:13" s="6" customFormat="1" ht="25.5">
      <c r="A760" s="11">
        <v>747</v>
      </c>
      <c r="B760" s="8" t="s">
        <v>1848</v>
      </c>
      <c r="C760" s="8" t="s">
        <v>36</v>
      </c>
      <c r="D760" s="25" t="s">
        <v>447</v>
      </c>
      <c r="E760" s="8">
        <f t="shared" si="94"/>
        <v>676.52</v>
      </c>
      <c r="F760" s="8">
        <f t="shared" si="94"/>
        <v>676.52</v>
      </c>
      <c r="G760" s="8">
        <v>3</v>
      </c>
      <c r="H760" s="20" t="s">
        <v>445</v>
      </c>
      <c r="I760" s="8">
        <f t="shared" si="91"/>
        <v>0.55</v>
      </c>
      <c r="J760" s="26">
        <v>550</v>
      </c>
      <c r="K760" s="18">
        <v>355.73</v>
      </c>
      <c r="L760" s="11">
        <f t="shared" si="92"/>
        <v>0.35573</v>
      </c>
      <c r="M760" s="11">
        <f t="shared" si="93"/>
        <v>0.19427000000000005</v>
      </c>
    </row>
    <row r="761" spans="1:13" s="6" customFormat="1" ht="25.5">
      <c r="A761" s="11">
        <v>748</v>
      </c>
      <c r="B761" s="8" t="s">
        <v>1848</v>
      </c>
      <c r="C761" s="8" t="s">
        <v>36</v>
      </c>
      <c r="D761" s="25" t="s">
        <v>894</v>
      </c>
      <c r="E761" s="8">
        <f t="shared" si="94"/>
        <v>922.03</v>
      </c>
      <c r="F761" s="8">
        <f t="shared" si="94"/>
        <v>922.03</v>
      </c>
      <c r="G761" s="8">
        <v>4</v>
      </c>
      <c r="H761" s="20" t="s">
        <v>448</v>
      </c>
      <c r="I761" s="8">
        <f t="shared" si="91"/>
        <v>0.19</v>
      </c>
      <c r="J761" s="26">
        <v>190</v>
      </c>
      <c r="K761" s="18">
        <v>43.77</v>
      </c>
      <c r="L761" s="11">
        <f t="shared" si="92"/>
        <v>0.04377</v>
      </c>
      <c r="M761" s="11">
        <f t="shared" si="93"/>
        <v>0.14623</v>
      </c>
    </row>
    <row r="762" spans="1:13" s="6" customFormat="1" ht="25.5">
      <c r="A762" s="11">
        <v>749</v>
      </c>
      <c r="B762" s="8" t="s">
        <v>1848</v>
      </c>
      <c r="C762" s="8" t="s">
        <v>36</v>
      </c>
      <c r="D762" s="25" t="s">
        <v>446</v>
      </c>
      <c r="E762" s="8">
        <f t="shared" si="94"/>
        <v>922.03</v>
      </c>
      <c r="F762" s="8">
        <f t="shared" si="94"/>
        <v>922.03</v>
      </c>
      <c r="G762" s="8">
        <v>4</v>
      </c>
      <c r="H762" s="20" t="s">
        <v>445</v>
      </c>
      <c r="I762" s="8">
        <f t="shared" si="91"/>
        <v>0.35</v>
      </c>
      <c r="J762" s="26">
        <v>350</v>
      </c>
      <c r="K762" s="18">
        <v>248.27</v>
      </c>
      <c r="L762" s="11">
        <f t="shared" si="92"/>
        <v>0.24827000000000002</v>
      </c>
      <c r="M762" s="11">
        <f t="shared" si="93"/>
        <v>0.10172999999999996</v>
      </c>
    </row>
    <row r="763" spans="1:13" s="6" customFormat="1" ht="25.5">
      <c r="A763" s="11">
        <v>750</v>
      </c>
      <c r="B763" s="8" t="s">
        <v>1848</v>
      </c>
      <c r="C763" s="8" t="s">
        <v>36</v>
      </c>
      <c r="D763" s="25" t="s">
        <v>895</v>
      </c>
      <c r="E763" s="8">
        <f t="shared" si="94"/>
        <v>922.03</v>
      </c>
      <c r="F763" s="8">
        <f t="shared" si="94"/>
        <v>922.03</v>
      </c>
      <c r="G763" s="8">
        <v>4</v>
      </c>
      <c r="H763" s="20" t="s">
        <v>445</v>
      </c>
      <c r="I763" s="8">
        <f t="shared" si="91"/>
        <v>0.08</v>
      </c>
      <c r="J763" s="26">
        <v>80</v>
      </c>
      <c r="K763" s="18">
        <v>40.53</v>
      </c>
      <c r="L763" s="11">
        <f t="shared" si="92"/>
        <v>0.040530000000000004</v>
      </c>
      <c r="M763" s="11">
        <f t="shared" si="93"/>
        <v>0.03947</v>
      </c>
    </row>
    <row r="764" spans="1:13" s="6" customFormat="1" ht="25.5">
      <c r="A764" s="11">
        <v>751</v>
      </c>
      <c r="B764" s="8" t="s">
        <v>1848</v>
      </c>
      <c r="C764" s="8" t="s">
        <v>36</v>
      </c>
      <c r="D764" s="25" t="s">
        <v>896</v>
      </c>
      <c r="E764" s="8">
        <f t="shared" si="94"/>
        <v>922.03</v>
      </c>
      <c r="F764" s="8">
        <f t="shared" si="94"/>
        <v>922.03</v>
      </c>
      <c r="G764" s="8">
        <v>4</v>
      </c>
      <c r="H764" s="20" t="s">
        <v>449</v>
      </c>
      <c r="I764" s="8">
        <f aca="true" t="shared" si="95" ref="I764:I827">J764/1000</f>
        <v>0.177</v>
      </c>
      <c r="J764" s="26">
        <v>177</v>
      </c>
      <c r="K764" s="18">
        <v>94</v>
      </c>
      <c r="L764" s="11">
        <f aca="true" t="shared" si="96" ref="L764:L827">K764/1000</f>
        <v>0.094</v>
      </c>
      <c r="M764" s="11">
        <f aca="true" t="shared" si="97" ref="M764:M827">I764-L764</f>
        <v>0.08299999999999999</v>
      </c>
    </row>
    <row r="765" spans="1:13" s="6" customFormat="1" ht="25.5">
      <c r="A765" s="11">
        <v>752</v>
      </c>
      <c r="B765" s="8" t="s">
        <v>1848</v>
      </c>
      <c r="C765" s="8" t="s">
        <v>36</v>
      </c>
      <c r="D765" s="25" t="s">
        <v>1703</v>
      </c>
      <c r="E765" s="8">
        <f t="shared" si="94"/>
        <v>922.03</v>
      </c>
      <c r="F765" s="8">
        <f t="shared" si="94"/>
        <v>922.03</v>
      </c>
      <c r="G765" s="8">
        <v>4</v>
      </c>
      <c r="H765" s="20" t="s">
        <v>449</v>
      </c>
      <c r="I765" s="8">
        <f t="shared" si="95"/>
        <v>0.055</v>
      </c>
      <c r="J765" s="26">
        <v>55</v>
      </c>
      <c r="K765" s="18">
        <v>27.47</v>
      </c>
      <c r="L765" s="11">
        <f t="shared" si="96"/>
        <v>0.027469999999999998</v>
      </c>
      <c r="M765" s="11">
        <f t="shared" si="97"/>
        <v>0.027530000000000002</v>
      </c>
    </row>
    <row r="766" spans="1:13" s="6" customFormat="1" ht="25.5">
      <c r="A766" s="11">
        <v>753</v>
      </c>
      <c r="B766" s="8" t="s">
        <v>1848</v>
      </c>
      <c r="C766" s="8" t="s">
        <v>36</v>
      </c>
      <c r="D766" s="25" t="s">
        <v>897</v>
      </c>
      <c r="E766" s="8">
        <f t="shared" si="94"/>
        <v>922.03</v>
      </c>
      <c r="F766" s="8">
        <f t="shared" si="94"/>
        <v>922.03</v>
      </c>
      <c r="G766" s="8">
        <v>4</v>
      </c>
      <c r="H766" s="20" t="s">
        <v>1631</v>
      </c>
      <c r="I766" s="8">
        <f t="shared" si="95"/>
        <v>0.08</v>
      </c>
      <c r="J766" s="26">
        <v>80</v>
      </c>
      <c r="K766" s="18">
        <v>61.72</v>
      </c>
      <c r="L766" s="11">
        <f t="shared" si="96"/>
        <v>0.06172</v>
      </c>
      <c r="M766" s="11">
        <f t="shared" si="97"/>
        <v>0.018280000000000005</v>
      </c>
    </row>
    <row r="767" spans="1:13" s="6" customFormat="1" ht="25.5">
      <c r="A767" s="11">
        <v>754</v>
      </c>
      <c r="B767" s="8" t="s">
        <v>1848</v>
      </c>
      <c r="C767" s="8" t="s">
        <v>36</v>
      </c>
      <c r="D767" s="25" t="s">
        <v>899</v>
      </c>
      <c r="E767" s="8">
        <f t="shared" si="94"/>
        <v>922.03</v>
      </c>
      <c r="F767" s="8">
        <f t="shared" si="94"/>
        <v>922.03</v>
      </c>
      <c r="G767" s="8">
        <v>4</v>
      </c>
      <c r="H767" s="20" t="s">
        <v>451</v>
      </c>
      <c r="I767" s="8">
        <f t="shared" si="95"/>
        <v>0.15</v>
      </c>
      <c r="J767" s="26">
        <v>150</v>
      </c>
      <c r="K767" s="18">
        <v>27.61</v>
      </c>
      <c r="L767" s="11">
        <f t="shared" si="96"/>
        <v>0.02761</v>
      </c>
      <c r="M767" s="11">
        <f t="shared" si="97"/>
        <v>0.12239</v>
      </c>
    </row>
    <row r="768" spans="1:13" s="6" customFormat="1" ht="25.5">
      <c r="A768" s="11">
        <v>755</v>
      </c>
      <c r="B768" s="8" t="s">
        <v>1848</v>
      </c>
      <c r="C768" s="8" t="s">
        <v>36</v>
      </c>
      <c r="D768" s="25" t="s">
        <v>900</v>
      </c>
      <c r="E768" s="8">
        <f t="shared" si="94"/>
        <v>1005.92</v>
      </c>
      <c r="F768" s="8">
        <f t="shared" si="94"/>
        <v>1005.92</v>
      </c>
      <c r="G768" s="8">
        <v>5</v>
      </c>
      <c r="H768" s="20" t="s">
        <v>1816</v>
      </c>
      <c r="I768" s="8">
        <f t="shared" si="95"/>
        <v>0.005</v>
      </c>
      <c r="J768" s="26">
        <v>5</v>
      </c>
      <c r="K768" s="18"/>
      <c r="L768" s="11">
        <f t="shared" si="96"/>
        <v>0</v>
      </c>
      <c r="M768" s="11">
        <f t="shared" si="97"/>
        <v>0.005</v>
      </c>
    </row>
    <row r="769" spans="1:13" s="6" customFormat="1" ht="25.5">
      <c r="A769" s="11">
        <v>756</v>
      </c>
      <c r="B769" s="8" t="s">
        <v>1848</v>
      </c>
      <c r="C769" s="8" t="s">
        <v>36</v>
      </c>
      <c r="D769" s="25" t="s">
        <v>1001</v>
      </c>
      <c r="E769" s="8">
        <f t="shared" si="94"/>
        <v>1005.92</v>
      </c>
      <c r="F769" s="8">
        <f t="shared" si="94"/>
        <v>1005.92</v>
      </c>
      <c r="G769" s="8">
        <v>5</v>
      </c>
      <c r="H769" s="20" t="s">
        <v>259</v>
      </c>
      <c r="I769" s="8">
        <f t="shared" si="95"/>
        <v>0.022</v>
      </c>
      <c r="J769" s="26">
        <v>22</v>
      </c>
      <c r="K769" s="18">
        <v>21.37</v>
      </c>
      <c r="L769" s="11">
        <f t="shared" si="96"/>
        <v>0.02137</v>
      </c>
      <c r="M769" s="11">
        <f t="shared" si="97"/>
        <v>0.0006299999999999986</v>
      </c>
    </row>
    <row r="770" spans="1:13" s="6" customFormat="1" ht="25.5">
      <c r="A770" s="11">
        <v>757</v>
      </c>
      <c r="B770" s="8" t="s">
        <v>1848</v>
      </c>
      <c r="C770" s="8" t="s">
        <v>36</v>
      </c>
      <c r="D770" s="25" t="s">
        <v>901</v>
      </c>
      <c r="E770" s="8">
        <f t="shared" si="94"/>
        <v>1005.92</v>
      </c>
      <c r="F770" s="8">
        <f t="shared" si="94"/>
        <v>1005.92</v>
      </c>
      <c r="G770" s="8">
        <v>5</v>
      </c>
      <c r="H770" s="20" t="s">
        <v>452</v>
      </c>
      <c r="I770" s="8">
        <f t="shared" si="95"/>
        <v>0.05</v>
      </c>
      <c r="J770" s="26">
        <v>50</v>
      </c>
      <c r="K770" s="18">
        <v>27.46</v>
      </c>
      <c r="L770" s="11">
        <f t="shared" si="96"/>
        <v>0.027460000000000002</v>
      </c>
      <c r="M770" s="11">
        <f t="shared" si="97"/>
        <v>0.02254</v>
      </c>
    </row>
    <row r="771" spans="1:13" s="6" customFormat="1" ht="25.5">
      <c r="A771" s="11">
        <v>758</v>
      </c>
      <c r="B771" s="8" t="s">
        <v>1848</v>
      </c>
      <c r="C771" s="8" t="s">
        <v>36</v>
      </c>
      <c r="D771" s="25" t="s">
        <v>902</v>
      </c>
      <c r="E771" s="8">
        <f t="shared" si="94"/>
        <v>1005.92</v>
      </c>
      <c r="F771" s="8">
        <f t="shared" si="94"/>
        <v>1005.92</v>
      </c>
      <c r="G771" s="8">
        <v>5</v>
      </c>
      <c r="H771" s="20" t="s">
        <v>453</v>
      </c>
      <c r="I771" s="8">
        <f t="shared" si="95"/>
        <v>0.015</v>
      </c>
      <c r="J771" s="26">
        <v>15</v>
      </c>
      <c r="K771" s="18">
        <v>7.36</v>
      </c>
      <c r="L771" s="11">
        <f t="shared" si="96"/>
        <v>0.00736</v>
      </c>
      <c r="M771" s="11">
        <f t="shared" si="97"/>
        <v>0.007639999999999999</v>
      </c>
    </row>
    <row r="772" spans="1:13" s="6" customFormat="1" ht="25.5">
      <c r="A772" s="11">
        <v>759</v>
      </c>
      <c r="B772" s="8" t="s">
        <v>1848</v>
      </c>
      <c r="C772" s="8" t="s">
        <v>36</v>
      </c>
      <c r="D772" s="25" t="s">
        <v>903</v>
      </c>
      <c r="E772" s="8">
        <f t="shared" si="94"/>
        <v>1005.92</v>
      </c>
      <c r="F772" s="8">
        <f t="shared" si="94"/>
        <v>1005.92</v>
      </c>
      <c r="G772" s="8">
        <v>5</v>
      </c>
      <c r="H772" s="20" t="s">
        <v>454</v>
      </c>
      <c r="I772" s="8">
        <f t="shared" si="95"/>
        <v>0.002</v>
      </c>
      <c r="J772" s="26">
        <v>2</v>
      </c>
      <c r="K772" s="18">
        <v>0.15</v>
      </c>
      <c r="L772" s="11">
        <f t="shared" si="96"/>
        <v>0.00015</v>
      </c>
      <c r="M772" s="11">
        <f t="shared" si="97"/>
        <v>0.00185</v>
      </c>
    </row>
    <row r="773" spans="1:13" s="6" customFormat="1" ht="25.5">
      <c r="A773" s="11">
        <v>760</v>
      </c>
      <c r="B773" s="8" t="s">
        <v>1848</v>
      </c>
      <c r="C773" s="8" t="s">
        <v>36</v>
      </c>
      <c r="D773" s="25" t="s">
        <v>904</v>
      </c>
      <c r="E773" s="8">
        <f t="shared" si="94"/>
        <v>1005.92</v>
      </c>
      <c r="F773" s="8">
        <f t="shared" si="94"/>
        <v>1005.92</v>
      </c>
      <c r="G773" s="8">
        <v>5</v>
      </c>
      <c r="H773" s="20" t="s">
        <v>1631</v>
      </c>
      <c r="I773" s="8">
        <f t="shared" si="95"/>
        <v>0.06</v>
      </c>
      <c r="J773" s="26">
        <v>60</v>
      </c>
      <c r="K773" s="18">
        <v>56.95</v>
      </c>
      <c r="L773" s="11">
        <f t="shared" si="96"/>
        <v>0.05695</v>
      </c>
      <c r="M773" s="11">
        <f t="shared" si="97"/>
        <v>0.003049999999999997</v>
      </c>
    </row>
    <row r="774" spans="1:13" s="6" customFormat="1" ht="38.25">
      <c r="A774" s="11">
        <v>761</v>
      </c>
      <c r="B774" s="8" t="s">
        <v>1848</v>
      </c>
      <c r="C774" s="8" t="s">
        <v>36</v>
      </c>
      <c r="D774" s="25" t="s">
        <v>905</v>
      </c>
      <c r="E774" s="8">
        <f t="shared" si="94"/>
        <v>1005.92</v>
      </c>
      <c r="F774" s="8">
        <f t="shared" si="94"/>
        <v>1005.92</v>
      </c>
      <c r="G774" s="8">
        <v>5</v>
      </c>
      <c r="H774" s="20" t="s">
        <v>1115</v>
      </c>
      <c r="I774" s="8">
        <f t="shared" si="95"/>
        <v>0.015</v>
      </c>
      <c r="J774" s="26">
        <v>15</v>
      </c>
      <c r="K774" s="18">
        <v>4.55</v>
      </c>
      <c r="L774" s="11">
        <f t="shared" si="96"/>
        <v>0.00455</v>
      </c>
      <c r="M774" s="11">
        <f t="shared" si="97"/>
        <v>0.01045</v>
      </c>
    </row>
    <row r="775" spans="1:13" s="6" customFormat="1" ht="25.5">
      <c r="A775" s="11">
        <v>762</v>
      </c>
      <c r="B775" s="8" t="s">
        <v>1848</v>
      </c>
      <c r="C775" s="8" t="s">
        <v>36</v>
      </c>
      <c r="D775" s="25" t="s">
        <v>898</v>
      </c>
      <c r="E775" s="8">
        <f t="shared" si="94"/>
        <v>1005.92</v>
      </c>
      <c r="F775" s="8">
        <f t="shared" si="94"/>
        <v>1005.92</v>
      </c>
      <c r="G775" s="8">
        <v>5</v>
      </c>
      <c r="H775" s="20" t="s">
        <v>450</v>
      </c>
      <c r="I775" s="8">
        <f t="shared" si="95"/>
        <v>0.012</v>
      </c>
      <c r="J775" s="26">
        <v>12</v>
      </c>
      <c r="K775" s="18">
        <v>5.02</v>
      </c>
      <c r="L775" s="11">
        <f t="shared" si="96"/>
        <v>0.005019999999999999</v>
      </c>
      <c r="M775" s="11">
        <f t="shared" si="97"/>
        <v>0.006980000000000001</v>
      </c>
    </row>
    <row r="776" spans="1:13" s="6" customFormat="1" ht="25.5">
      <c r="A776" s="11">
        <v>763</v>
      </c>
      <c r="B776" s="8" t="s">
        <v>1848</v>
      </c>
      <c r="C776" s="8" t="s">
        <v>36</v>
      </c>
      <c r="D776" s="25" t="s">
        <v>1059</v>
      </c>
      <c r="E776" s="8">
        <f t="shared" si="94"/>
        <v>1005.92</v>
      </c>
      <c r="F776" s="8">
        <f t="shared" si="94"/>
        <v>1005.92</v>
      </c>
      <c r="G776" s="8">
        <v>5</v>
      </c>
      <c r="H776" s="20" t="s">
        <v>1116</v>
      </c>
      <c r="I776" s="8">
        <f t="shared" si="95"/>
        <v>0.1</v>
      </c>
      <c r="J776" s="26">
        <v>100</v>
      </c>
      <c r="K776" s="18">
        <v>110.61</v>
      </c>
      <c r="L776" s="11">
        <f t="shared" si="96"/>
        <v>0.11061</v>
      </c>
      <c r="M776" s="11">
        <f t="shared" si="97"/>
        <v>-0.010609999999999994</v>
      </c>
    </row>
    <row r="777" spans="1:13" s="6" customFormat="1" ht="38.25">
      <c r="A777" s="11">
        <v>764</v>
      </c>
      <c r="B777" s="8" t="s">
        <v>1848</v>
      </c>
      <c r="C777" s="8" t="s">
        <v>36</v>
      </c>
      <c r="D777" s="25" t="s">
        <v>906</v>
      </c>
      <c r="E777" s="8">
        <f t="shared" si="94"/>
        <v>1005.92</v>
      </c>
      <c r="F777" s="8">
        <f t="shared" si="94"/>
        <v>1005.92</v>
      </c>
      <c r="G777" s="8">
        <v>5</v>
      </c>
      <c r="H777" s="20" t="s">
        <v>1553</v>
      </c>
      <c r="I777" s="8">
        <f t="shared" si="95"/>
        <v>0.005</v>
      </c>
      <c r="J777" s="26">
        <v>5</v>
      </c>
      <c r="K777" s="18"/>
      <c r="L777" s="11">
        <f t="shared" si="96"/>
        <v>0</v>
      </c>
      <c r="M777" s="11">
        <f t="shared" si="97"/>
        <v>0.005</v>
      </c>
    </row>
    <row r="778" spans="1:13" s="6" customFormat="1" ht="25.5">
      <c r="A778" s="11">
        <v>765</v>
      </c>
      <c r="B778" s="8" t="s">
        <v>1848</v>
      </c>
      <c r="C778" s="8" t="s">
        <v>36</v>
      </c>
      <c r="D778" s="25" t="s">
        <v>907</v>
      </c>
      <c r="E778" s="8">
        <f t="shared" si="94"/>
        <v>1005.92</v>
      </c>
      <c r="F778" s="8">
        <f t="shared" si="94"/>
        <v>1005.92</v>
      </c>
      <c r="G778" s="8">
        <v>5</v>
      </c>
      <c r="H778" s="20" t="s">
        <v>456</v>
      </c>
      <c r="I778" s="8">
        <f t="shared" si="95"/>
        <v>0.0045</v>
      </c>
      <c r="J778" s="26">
        <v>4.5</v>
      </c>
      <c r="K778" s="18"/>
      <c r="L778" s="11">
        <f t="shared" si="96"/>
        <v>0</v>
      </c>
      <c r="M778" s="11">
        <f t="shared" si="97"/>
        <v>0.0045</v>
      </c>
    </row>
    <row r="779" spans="1:13" s="6" customFormat="1" ht="25.5">
      <c r="A779" s="11">
        <v>766</v>
      </c>
      <c r="B779" s="8" t="s">
        <v>1848</v>
      </c>
      <c r="C779" s="8" t="s">
        <v>36</v>
      </c>
      <c r="D779" s="25" t="s">
        <v>909</v>
      </c>
      <c r="E779" s="8">
        <f t="shared" si="94"/>
        <v>1172.87</v>
      </c>
      <c r="F779" s="8">
        <f t="shared" si="94"/>
        <v>1172.87</v>
      </c>
      <c r="G779" s="8">
        <v>6</v>
      </c>
      <c r="H779" s="20" t="s">
        <v>457</v>
      </c>
      <c r="I779" s="8">
        <f t="shared" si="95"/>
        <v>0.0015</v>
      </c>
      <c r="J779" s="26">
        <v>1.5</v>
      </c>
      <c r="K779" s="18">
        <v>0.17</v>
      </c>
      <c r="L779" s="11">
        <f t="shared" si="96"/>
        <v>0.00017</v>
      </c>
      <c r="M779" s="11">
        <f t="shared" si="97"/>
        <v>0.00133</v>
      </c>
    </row>
    <row r="780" spans="1:13" s="6" customFormat="1" ht="25.5">
      <c r="A780" s="11">
        <v>767</v>
      </c>
      <c r="B780" s="8" t="s">
        <v>1848</v>
      </c>
      <c r="C780" s="8" t="s">
        <v>36</v>
      </c>
      <c r="D780" s="25" t="s">
        <v>1840</v>
      </c>
      <c r="E780" s="8">
        <f t="shared" si="94"/>
        <v>1172.87</v>
      </c>
      <c r="F780" s="8">
        <f t="shared" si="94"/>
        <v>1172.87</v>
      </c>
      <c r="G780" s="8">
        <v>6</v>
      </c>
      <c r="H780" s="20" t="s">
        <v>208</v>
      </c>
      <c r="I780" s="8">
        <f t="shared" si="95"/>
        <v>0.0147</v>
      </c>
      <c r="J780" s="26">
        <v>14.7</v>
      </c>
      <c r="K780" s="18"/>
      <c r="L780" s="11">
        <f t="shared" si="96"/>
        <v>0</v>
      </c>
      <c r="M780" s="11">
        <f t="shared" si="97"/>
        <v>0.0147</v>
      </c>
    </row>
    <row r="781" spans="1:13" s="6" customFormat="1" ht="25.5">
      <c r="A781" s="11">
        <v>768</v>
      </c>
      <c r="B781" s="8" t="s">
        <v>1848</v>
      </c>
      <c r="C781" s="8" t="s">
        <v>36</v>
      </c>
      <c r="D781" s="25" t="s">
        <v>1585</v>
      </c>
      <c r="E781" s="8">
        <f t="shared" si="94"/>
        <v>1172.87</v>
      </c>
      <c r="F781" s="8">
        <f t="shared" si="94"/>
        <v>1172.87</v>
      </c>
      <c r="G781" s="8">
        <v>6</v>
      </c>
      <c r="H781" s="20" t="s">
        <v>1582</v>
      </c>
      <c r="I781" s="8">
        <f t="shared" si="95"/>
        <v>0.0003</v>
      </c>
      <c r="J781" s="26">
        <v>0.3</v>
      </c>
      <c r="K781" s="18"/>
      <c r="L781" s="11">
        <f t="shared" si="96"/>
        <v>0</v>
      </c>
      <c r="M781" s="11">
        <f t="shared" si="97"/>
        <v>0.0003</v>
      </c>
    </row>
    <row r="782" spans="1:13" s="6" customFormat="1" ht="25.5">
      <c r="A782" s="11">
        <v>769</v>
      </c>
      <c r="B782" s="8" t="s">
        <v>1848</v>
      </c>
      <c r="C782" s="8" t="s">
        <v>36</v>
      </c>
      <c r="D782" s="25" t="s">
        <v>1399</v>
      </c>
      <c r="E782" s="8">
        <f t="shared" si="94"/>
        <v>1172.87</v>
      </c>
      <c r="F782" s="8">
        <f t="shared" si="94"/>
        <v>1172.87</v>
      </c>
      <c r="G782" s="8">
        <v>6</v>
      </c>
      <c r="H782" s="20" t="s">
        <v>458</v>
      </c>
      <c r="I782" s="8">
        <f t="shared" si="95"/>
        <v>0.0015</v>
      </c>
      <c r="J782" s="26">
        <v>1.5</v>
      </c>
      <c r="K782" s="18"/>
      <c r="L782" s="11">
        <f t="shared" si="96"/>
        <v>0</v>
      </c>
      <c r="M782" s="11">
        <f t="shared" si="97"/>
        <v>0.0015</v>
      </c>
    </row>
    <row r="783" spans="1:13" s="6" customFormat="1" ht="25.5">
      <c r="A783" s="11">
        <v>770</v>
      </c>
      <c r="B783" s="8" t="s">
        <v>1848</v>
      </c>
      <c r="C783" s="8" t="s">
        <v>36</v>
      </c>
      <c r="D783" s="25" t="s">
        <v>919</v>
      </c>
      <c r="E783" s="8">
        <f t="shared" si="94"/>
        <v>1172.87</v>
      </c>
      <c r="F783" s="8">
        <f t="shared" si="94"/>
        <v>1172.87</v>
      </c>
      <c r="G783" s="8">
        <v>6</v>
      </c>
      <c r="H783" s="20" t="s">
        <v>482</v>
      </c>
      <c r="I783" s="8">
        <f t="shared" si="95"/>
        <v>0.0003</v>
      </c>
      <c r="J783" s="26">
        <v>0.3</v>
      </c>
      <c r="K783" s="18"/>
      <c r="L783" s="11">
        <f t="shared" si="96"/>
        <v>0</v>
      </c>
      <c r="M783" s="11">
        <f t="shared" si="97"/>
        <v>0.0003</v>
      </c>
    </row>
    <row r="784" spans="1:13" s="6" customFormat="1" ht="25.5">
      <c r="A784" s="11">
        <v>771</v>
      </c>
      <c r="B784" s="8" t="s">
        <v>1848</v>
      </c>
      <c r="C784" s="8" t="s">
        <v>36</v>
      </c>
      <c r="D784" s="25" t="s">
        <v>1400</v>
      </c>
      <c r="E784" s="8">
        <f t="shared" si="94"/>
        <v>1172.87</v>
      </c>
      <c r="F784" s="8">
        <f t="shared" si="94"/>
        <v>1172.87</v>
      </c>
      <c r="G784" s="8">
        <v>6</v>
      </c>
      <c r="H784" s="20" t="s">
        <v>459</v>
      </c>
      <c r="I784" s="8">
        <f t="shared" si="95"/>
        <v>0.0005</v>
      </c>
      <c r="J784" s="26">
        <v>0.5</v>
      </c>
      <c r="K784" s="18"/>
      <c r="L784" s="11">
        <f t="shared" si="96"/>
        <v>0</v>
      </c>
      <c r="M784" s="11">
        <f t="shared" si="97"/>
        <v>0.0005</v>
      </c>
    </row>
    <row r="785" spans="1:13" s="6" customFormat="1" ht="25.5">
      <c r="A785" s="11">
        <v>772</v>
      </c>
      <c r="B785" s="8" t="s">
        <v>1848</v>
      </c>
      <c r="C785" s="8" t="s">
        <v>36</v>
      </c>
      <c r="D785" s="25" t="s">
        <v>1401</v>
      </c>
      <c r="E785" s="8">
        <f t="shared" si="94"/>
        <v>1172.87</v>
      </c>
      <c r="F785" s="8">
        <f t="shared" si="94"/>
        <v>1172.87</v>
      </c>
      <c r="G785" s="8">
        <v>6</v>
      </c>
      <c r="H785" s="20" t="s">
        <v>460</v>
      </c>
      <c r="I785" s="8">
        <f t="shared" si="95"/>
        <v>0.0002</v>
      </c>
      <c r="J785" s="26">
        <v>0.2</v>
      </c>
      <c r="K785" s="18"/>
      <c r="L785" s="11">
        <f t="shared" si="96"/>
        <v>0</v>
      </c>
      <c r="M785" s="11">
        <f t="shared" si="97"/>
        <v>0.0002</v>
      </c>
    </row>
    <row r="786" spans="1:13" s="6" customFormat="1" ht="25.5">
      <c r="A786" s="11">
        <v>773</v>
      </c>
      <c r="B786" s="8" t="s">
        <v>1848</v>
      </c>
      <c r="C786" s="8" t="s">
        <v>36</v>
      </c>
      <c r="D786" s="25" t="s">
        <v>1402</v>
      </c>
      <c r="E786" s="8">
        <f t="shared" si="94"/>
        <v>1172.87</v>
      </c>
      <c r="F786" s="8">
        <f t="shared" si="94"/>
        <v>1172.87</v>
      </c>
      <c r="G786" s="8">
        <v>6</v>
      </c>
      <c r="H786" s="20" t="s">
        <v>151</v>
      </c>
      <c r="I786" s="8">
        <f t="shared" si="95"/>
        <v>0.001</v>
      </c>
      <c r="J786" s="26">
        <v>1</v>
      </c>
      <c r="K786" s="18"/>
      <c r="L786" s="11">
        <f t="shared" si="96"/>
        <v>0</v>
      </c>
      <c r="M786" s="11">
        <f t="shared" si="97"/>
        <v>0.001</v>
      </c>
    </row>
    <row r="787" spans="1:13" s="6" customFormat="1" ht="51">
      <c r="A787" s="11">
        <v>774</v>
      </c>
      <c r="B787" s="8" t="s">
        <v>1848</v>
      </c>
      <c r="C787" s="8" t="s">
        <v>36</v>
      </c>
      <c r="D787" s="25" t="s">
        <v>1403</v>
      </c>
      <c r="E787" s="8">
        <f t="shared" si="94"/>
        <v>1172.87</v>
      </c>
      <c r="F787" s="8">
        <f t="shared" si="94"/>
        <v>1172.87</v>
      </c>
      <c r="G787" s="8">
        <v>6</v>
      </c>
      <c r="H787" s="20" t="s">
        <v>484</v>
      </c>
      <c r="I787" s="8">
        <f t="shared" si="95"/>
        <v>0.0005</v>
      </c>
      <c r="J787" s="26">
        <v>0.5</v>
      </c>
      <c r="K787" s="18">
        <v>0.77</v>
      </c>
      <c r="L787" s="11">
        <f t="shared" si="96"/>
        <v>0.0007700000000000001</v>
      </c>
      <c r="M787" s="11">
        <f t="shared" si="97"/>
        <v>-0.00027000000000000006</v>
      </c>
    </row>
    <row r="788" spans="1:13" s="6" customFormat="1" ht="25.5">
      <c r="A788" s="11">
        <v>775</v>
      </c>
      <c r="B788" s="8" t="s">
        <v>1848</v>
      </c>
      <c r="C788" s="8" t="s">
        <v>36</v>
      </c>
      <c r="D788" s="25" t="s">
        <v>911</v>
      </c>
      <c r="E788" s="8">
        <f t="shared" si="94"/>
        <v>1172.87</v>
      </c>
      <c r="F788" s="8">
        <f t="shared" si="94"/>
        <v>1172.87</v>
      </c>
      <c r="G788" s="8">
        <v>6</v>
      </c>
      <c r="H788" s="20" t="s">
        <v>1117</v>
      </c>
      <c r="I788" s="8">
        <f t="shared" si="95"/>
        <v>0.001</v>
      </c>
      <c r="J788" s="26">
        <v>1</v>
      </c>
      <c r="K788" s="18"/>
      <c r="L788" s="11">
        <f t="shared" si="96"/>
        <v>0</v>
      </c>
      <c r="M788" s="11">
        <f t="shared" si="97"/>
        <v>0.001</v>
      </c>
    </row>
    <row r="789" spans="1:13" s="6" customFormat="1" ht="25.5">
      <c r="A789" s="11">
        <v>776</v>
      </c>
      <c r="B789" s="8" t="s">
        <v>1848</v>
      </c>
      <c r="C789" s="8" t="s">
        <v>36</v>
      </c>
      <c r="D789" s="25" t="s">
        <v>1704</v>
      </c>
      <c r="E789" s="8">
        <f t="shared" si="94"/>
        <v>1172.87</v>
      </c>
      <c r="F789" s="8">
        <f t="shared" si="94"/>
        <v>1172.87</v>
      </c>
      <c r="G789" s="8">
        <v>6</v>
      </c>
      <c r="H789" s="20" t="s">
        <v>1554</v>
      </c>
      <c r="I789" s="8">
        <f t="shared" si="95"/>
        <v>0.004</v>
      </c>
      <c r="J789" s="26">
        <v>4</v>
      </c>
      <c r="K789" s="18"/>
      <c r="L789" s="11">
        <f t="shared" si="96"/>
        <v>0</v>
      </c>
      <c r="M789" s="11">
        <f t="shared" si="97"/>
        <v>0.004</v>
      </c>
    </row>
    <row r="790" spans="1:13" s="6" customFormat="1" ht="25.5">
      <c r="A790" s="11">
        <v>777</v>
      </c>
      <c r="B790" s="8" t="s">
        <v>1848</v>
      </c>
      <c r="C790" s="8" t="s">
        <v>36</v>
      </c>
      <c r="D790" s="25" t="s">
        <v>912</v>
      </c>
      <c r="E790" s="8">
        <f aca="true" t="shared" si="98" ref="E790:F841">IF($G790=3,$P$5,0)+IF($G790=4,$P$6,0)+IF($G790=5,$P$7,0)+IF($G790=6,$P$8,0)+IF($G790=7,$P$9,0)+IF($G790=8,$P$10,0)</f>
        <v>1172.87</v>
      </c>
      <c r="F790" s="8">
        <f t="shared" si="98"/>
        <v>1172.87</v>
      </c>
      <c r="G790" s="8">
        <v>6</v>
      </c>
      <c r="H790" s="20" t="s">
        <v>1118</v>
      </c>
      <c r="I790" s="8">
        <f t="shared" si="95"/>
        <v>0.001</v>
      </c>
      <c r="J790" s="26">
        <v>1</v>
      </c>
      <c r="K790" s="18"/>
      <c r="L790" s="11">
        <f t="shared" si="96"/>
        <v>0</v>
      </c>
      <c r="M790" s="11">
        <f t="shared" si="97"/>
        <v>0.001</v>
      </c>
    </row>
    <row r="791" spans="1:13" s="6" customFormat="1" ht="25.5">
      <c r="A791" s="11">
        <v>778</v>
      </c>
      <c r="B791" s="8" t="s">
        <v>1848</v>
      </c>
      <c r="C791" s="8" t="s">
        <v>36</v>
      </c>
      <c r="D791" s="25" t="s">
        <v>910</v>
      </c>
      <c r="E791" s="8">
        <f t="shared" si="98"/>
        <v>1172.87</v>
      </c>
      <c r="F791" s="8">
        <f t="shared" si="98"/>
        <v>1172.87</v>
      </c>
      <c r="G791" s="8">
        <v>6</v>
      </c>
      <c r="H791" s="20" t="s">
        <v>1555</v>
      </c>
      <c r="I791" s="8">
        <f t="shared" si="95"/>
        <v>0</v>
      </c>
      <c r="J791" s="26"/>
      <c r="K791" s="18">
        <v>0.31</v>
      </c>
      <c r="L791" s="11">
        <f t="shared" si="96"/>
        <v>0.00031</v>
      </c>
      <c r="M791" s="11">
        <f t="shared" si="97"/>
        <v>-0.00031</v>
      </c>
    </row>
    <row r="792" spans="1:13" s="6" customFormat="1" ht="25.5">
      <c r="A792" s="11">
        <v>779</v>
      </c>
      <c r="B792" s="8" t="s">
        <v>1848</v>
      </c>
      <c r="C792" s="8" t="s">
        <v>36</v>
      </c>
      <c r="D792" s="25" t="s">
        <v>462</v>
      </c>
      <c r="E792" s="8">
        <f t="shared" si="98"/>
        <v>1172.87</v>
      </c>
      <c r="F792" s="8">
        <f t="shared" si="98"/>
        <v>1172.87</v>
      </c>
      <c r="G792" s="8">
        <v>6</v>
      </c>
      <c r="H792" s="20" t="s">
        <v>461</v>
      </c>
      <c r="I792" s="8">
        <f t="shared" si="95"/>
        <v>0.0013</v>
      </c>
      <c r="J792" s="26">
        <v>1.3</v>
      </c>
      <c r="K792" s="18"/>
      <c r="L792" s="11">
        <f t="shared" si="96"/>
        <v>0</v>
      </c>
      <c r="M792" s="11">
        <f t="shared" si="97"/>
        <v>0.0013</v>
      </c>
    </row>
    <row r="793" spans="1:13" s="6" customFormat="1" ht="25.5">
      <c r="A793" s="11">
        <v>780</v>
      </c>
      <c r="B793" s="8" t="s">
        <v>1848</v>
      </c>
      <c r="C793" s="8" t="s">
        <v>36</v>
      </c>
      <c r="D793" s="25" t="s">
        <v>463</v>
      </c>
      <c r="E793" s="8">
        <f t="shared" si="98"/>
        <v>1172.87</v>
      </c>
      <c r="F793" s="8">
        <f t="shared" si="98"/>
        <v>1172.87</v>
      </c>
      <c r="G793" s="8">
        <v>6</v>
      </c>
      <c r="H793" s="20" t="s">
        <v>461</v>
      </c>
      <c r="I793" s="8">
        <f t="shared" si="95"/>
        <v>0.001</v>
      </c>
      <c r="J793" s="26">
        <v>1</v>
      </c>
      <c r="K793" s="18">
        <v>0.1</v>
      </c>
      <c r="L793" s="11">
        <f t="shared" si="96"/>
        <v>0.0001</v>
      </c>
      <c r="M793" s="11">
        <f t="shared" si="97"/>
        <v>0.0009</v>
      </c>
    </row>
    <row r="794" spans="1:13" s="6" customFormat="1" ht="25.5">
      <c r="A794" s="11">
        <v>781</v>
      </c>
      <c r="B794" s="8" t="s">
        <v>1848</v>
      </c>
      <c r="C794" s="8" t="s">
        <v>36</v>
      </c>
      <c r="D794" s="25" t="s">
        <v>1404</v>
      </c>
      <c r="E794" s="8">
        <f t="shared" si="98"/>
        <v>1172.87</v>
      </c>
      <c r="F794" s="8">
        <f t="shared" si="98"/>
        <v>1172.87</v>
      </c>
      <c r="G794" s="8">
        <v>6</v>
      </c>
      <c r="H794" s="20" t="s">
        <v>1583</v>
      </c>
      <c r="I794" s="8">
        <f t="shared" si="95"/>
        <v>0.001</v>
      </c>
      <c r="J794" s="26">
        <v>1</v>
      </c>
      <c r="K794" s="18"/>
      <c r="L794" s="11">
        <f t="shared" si="96"/>
        <v>0</v>
      </c>
      <c r="M794" s="11">
        <f t="shared" si="97"/>
        <v>0.001</v>
      </c>
    </row>
    <row r="795" spans="1:13" s="6" customFormat="1" ht="25.5">
      <c r="A795" s="11">
        <v>782</v>
      </c>
      <c r="B795" s="8" t="s">
        <v>1848</v>
      </c>
      <c r="C795" s="8" t="s">
        <v>36</v>
      </c>
      <c r="D795" s="25" t="s">
        <v>913</v>
      </c>
      <c r="E795" s="8">
        <f t="shared" si="98"/>
        <v>1172.87</v>
      </c>
      <c r="F795" s="8">
        <f t="shared" si="98"/>
        <v>1172.87</v>
      </c>
      <c r="G795" s="8">
        <v>6</v>
      </c>
      <c r="H795" s="20" t="s">
        <v>464</v>
      </c>
      <c r="I795" s="8">
        <f t="shared" si="95"/>
        <v>0.002</v>
      </c>
      <c r="J795" s="26">
        <v>2</v>
      </c>
      <c r="K795" s="18">
        <v>1.47</v>
      </c>
      <c r="L795" s="11">
        <f t="shared" si="96"/>
        <v>0.00147</v>
      </c>
      <c r="M795" s="11">
        <f t="shared" si="97"/>
        <v>0.0005300000000000001</v>
      </c>
    </row>
    <row r="796" spans="1:13" s="6" customFormat="1" ht="25.5">
      <c r="A796" s="11">
        <v>783</v>
      </c>
      <c r="B796" s="8" t="s">
        <v>1848</v>
      </c>
      <c r="C796" s="8" t="s">
        <v>36</v>
      </c>
      <c r="D796" s="25" t="s">
        <v>914</v>
      </c>
      <c r="E796" s="8">
        <f t="shared" si="98"/>
        <v>1172.87</v>
      </c>
      <c r="F796" s="8">
        <f t="shared" si="98"/>
        <v>1172.87</v>
      </c>
      <c r="G796" s="8">
        <v>6</v>
      </c>
      <c r="H796" s="20" t="s">
        <v>1584</v>
      </c>
      <c r="I796" s="8">
        <f t="shared" si="95"/>
        <v>0.001</v>
      </c>
      <c r="J796" s="26">
        <v>1</v>
      </c>
      <c r="K796" s="18"/>
      <c r="L796" s="11">
        <f t="shared" si="96"/>
        <v>0</v>
      </c>
      <c r="M796" s="11">
        <f t="shared" si="97"/>
        <v>0.001</v>
      </c>
    </row>
    <row r="797" spans="1:13" s="6" customFormat="1" ht="25.5">
      <c r="A797" s="11">
        <v>784</v>
      </c>
      <c r="B797" s="8" t="s">
        <v>1848</v>
      </c>
      <c r="C797" s="8" t="s">
        <v>36</v>
      </c>
      <c r="D797" s="25" t="s">
        <v>915</v>
      </c>
      <c r="E797" s="8">
        <f t="shared" si="98"/>
        <v>1172.87</v>
      </c>
      <c r="F797" s="8">
        <f t="shared" si="98"/>
        <v>1172.87</v>
      </c>
      <c r="G797" s="8">
        <v>6</v>
      </c>
      <c r="H797" s="20" t="s">
        <v>465</v>
      </c>
      <c r="I797" s="8">
        <f t="shared" si="95"/>
        <v>0.003</v>
      </c>
      <c r="J797" s="26">
        <v>3</v>
      </c>
      <c r="K797" s="18">
        <v>0.72</v>
      </c>
      <c r="L797" s="11">
        <f t="shared" si="96"/>
        <v>0.0007199999999999999</v>
      </c>
      <c r="M797" s="11">
        <f t="shared" si="97"/>
        <v>0.00228</v>
      </c>
    </row>
    <row r="798" spans="1:13" s="6" customFormat="1" ht="25.5">
      <c r="A798" s="11">
        <v>785</v>
      </c>
      <c r="B798" s="8" t="s">
        <v>1848</v>
      </c>
      <c r="C798" s="8" t="s">
        <v>36</v>
      </c>
      <c r="D798" s="25" t="s">
        <v>467</v>
      </c>
      <c r="E798" s="8">
        <f t="shared" si="98"/>
        <v>1172.87</v>
      </c>
      <c r="F798" s="8">
        <f t="shared" si="98"/>
        <v>1172.87</v>
      </c>
      <c r="G798" s="8">
        <v>6</v>
      </c>
      <c r="H798" s="20" t="s">
        <v>466</v>
      </c>
      <c r="I798" s="8">
        <f t="shared" si="95"/>
        <v>0.001</v>
      </c>
      <c r="J798" s="26">
        <v>1</v>
      </c>
      <c r="K798" s="18"/>
      <c r="L798" s="11">
        <f t="shared" si="96"/>
        <v>0</v>
      </c>
      <c r="M798" s="11">
        <f t="shared" si="97"/>
        <v>0.001</v>
      </c>
    </row>
    <row r="799" spans="1:13" s="6" customFormat="1" ht="25.5">
      <c r="A799" s="11">
        <v>786</v>
      </c>
      <c r="B799" s="8" t="s">
        <v>1848</v>
      </c>
      <c r="C799" s="8" t="s">
        <v>36</v>
      </c>
      <c r="D799" s="25" t="s">
        <v>468</v>
      </c>
      <c r="E799" s="8">
        <f t="shared" si="98"/>
        <v>1172.87</v>
      </c>
      <c r="F799" s="8">
        <f t="shared" si="98"/>
        <v>1172.87</v>
      </c>
      <c r="G799" s="8">
        <v>6</v>
      </c>
      <c r="H799" s="20" t="s">
        <v>466</v>
      </c>
      <c r="I799" s="8">
        <f t="shared" si="95"/>
        <v>0.001</v>
      </c>
      <c r="J799" s="26">
        <v>1</v>
      </c>
      <c r="K799" s="18"/>
      <c r="L799" s="11">
        <f t="shared" si="96"/>
        <v>0</v>
      </c>
      <c r="M799" s="11">
        <f t="shared" si="97"/>
        <v>0.001</v>
      </c>
    </row>
    <row r="800" spans="1:13" s="6" customFormat="1" ht="25.5">
      <c r="A800" s="11">
        <v>787</v>
      </c>
      <c r="B800" s="8" t="s">
        <v>1848</v>
      </c>
      <c r="C800" s="8" t="s">
        <v>36</v>
      </c>
      <c r="D800" s="25" t="s">
        <v>469</v>
      </c>
      <c r="E800" s="8">
        <f t="shared" si="98"/>
        <v>1172.87</v>
      </c>
      <c r="F800" s="8">
        <f t="shared" si="98"/>
        <v>1172.87</v>
      </c>
      <c r="G800" s="8">
        <v>6</v>
      </c>
      <c r="H800" s="20" t="s">
        <v>466</v>
      </c>
      <c r="I800" s="8">
        <f t="shared" si="95"/>
        <v>0.001</v>
      </c>
      <c r="J800" s="26">
        <v>1</v>
      </c>
      <c r="K800" s="18"/>
      <c r="L800" s="11">
        <f t="shared" si="96"/>
        <v>0</v>
      </c>
      <c r="M800" s="11">
        <f t="shared" si="97"/>
        <v>0.001</v>
      </c>
    </row>
    <row r="801" spans="1:13" s="6" customFormat="1" ht="25.5">
      <c r="A801" s="11">
        <v>788</v>
      </c>
      <c r="B801" s="8" t="s">
        <v>1848</v>
      </c>
      <c r="C801" s="8" t="s">
        <v>36</v>
      </c>
      <c r="D801" s="25" t="s">
        <v>486</v>
      </c>
      <c r="E801" s="8">
        <f t="shared" si="98"/>
        <v>1172.87</v>
      </c>
      <c r="F801" s="8">
        <f t="shared" si="98"/>
        <v>1172.87</v>
      </c>
      <c r="G801" s="8">
        <v>6</v>
      </c>
      <c r="H801" s="20" t="s">
        <v>485</v>
      </c>
      <c r="I801" s="8">
        <f t="shared" si="95"/>
        <v>0.0003</v>
      </c>
      <c r="J801" s="26">
        <v>0.3</v>
      </c>
      <c r="K801" s="18">
        <v>0.3</v>
      </c>
      <c r="L801" s="11">
        <f t="shared" si="96"/>
        <v>0.0003</v>
      </c>
      <c r="M801" s="11">
        <f t="shared" si="97"/>
        <v>0</v>
      </c>
    </row>
    <row r="802" spans="1:13" s="6" customFormat="1" ht="25.5">
      <c r="A802" s="11">
        <v>789</v>
      </c>
      <c r="B802" s="8" t="s">
        <v>1848</v>
      </c>
      <c r="C802" s="8" t="s">
        <v>36</v>
      </c>
      <c r="D802" s="25" t="s">
        <v>916</v>
      </c>
      <c r="E802" s="8">
        <f t="shared" si="98"/>
        <v>1172.87</v>
      </c>
      <c r="F802" s="8">
        <f t="shared" si="98"/>
        <v>1172.87</v>
      </c>
      <c r="G802" s="8">
        <v>6</v>
      </c>
      <c r="H802" s="20" t="s">
        <v>470</v>
      </c>
      <c r="I802" s="8">
        <f t="shared" si="95"/>
        <v>0.002</v>
      </c>
      <c r="J802" s="26">
        <v>2</v>
      </c>
      <c r="K802" s="18">
        <v>0.08</v>
      </c>
      <c r="L802" s="11">
        <f t="shared" si="96"/>
        <v>8E-05</v>
      </c>
      <c r="M802" s="11">
        <f t="shared" si="97"/>
        <v>0.00192</v>
      </c>
    </row>
    <row r="803" spans="1:13" s="6" customFormat="1" ht="25.5">
      <c r="A803" s="11">
        <v>790</v>
      </c>
      <c r="B803" s="8" t="s">
        <v>1848</v>
      </c>
      <c r="C803" s="8" t="s">
        <v>36</v>
      </c>
      <c r="D803" s="25" t="s">
        <v>1559</v>
      </c>
      <c r="E803" s="8">
        <f t="shared" si="98"/>
        <v>1172.87</v>
      </c>
      <c r="F803" s="8">
        <f t="shared" si="98"/>
        <v>1172.87</v>
      </c>
      <c r="G803" s="8">
        <v>6</v>
      </c>
      <c r="H803" s="20" t="s">
        <v>128</v>
      </c>
      <c r="I803" s="8">
        <f t="shared" si="95"/>
        <v>0</v>
      </c>
      <c r="J803" s="26"/>
      <c r="K803" s="18">
        <v>0.12</v>
      </c>
      <c r="L803" s="11">
        <f t="shared" si="96"/>
        <v>0.00011999999999999999</v>
      </c>
      <c r="M803" s="11">
        <f t="shared" si="97"/>
        <v>-0.00011999999999999999</v>
      </c>
    </row>
    <row r="804" spans="1:13" s="6" customFormat="1" ht="25.5">
      <c r="A804" s="11">
        <v>791</v>
      </c>
      <c r="B804" s="8" t="s">
        <v>1848</v>
      </c>
      <c r="C804" s="8" t="s">
        <v>36</v>
      </c>
      <c r="D804" s="25" t="s">
        <v>1841</v>
      </c>
      <c r="E804" s="8">
        <f t="shared" si="98"/>
        <v>1172.87</v>
      </c>
      <c r="F804" s="8">
        <f t="shared" si="98"/>
        <v>1172.87</v>
      </c>
      <c r="G804" s="8">
        <v>6</v>
      </c>
      <c r="H804" s="20" t="s">
        <v>1817</v>
      </c>
      <c r="I804" s="8">
        <f t="shared" si="95"/>
        <v>0.005</v>
      </c>
      <c r="J804" s="26">
        <v>5</v>
      </c>
      <c r="K804" s="18">
        <v>2.19</v>
      </c>
      <c r="L804" s="11">
        <f t="shared" si="96"/>
        <v>0.00219</v>
      </c>
      <c r="M804" s="11">
        <f t="shared" si="97"/>
        <v>0.00281</v>
      </c>
    </row>
    <row r="805" spans="1:13" s="6" customFormat="1" ht="25.5">
      <c r="A805" s="11">
        <v>792</v>
      </c>
      <c r="B805" s="8" t="s">
        <v>1848</v>
      </c>
      <c r="C805" s="8" t="s">
        <v>36</v>
      </c>
      <c r="D805" s="25" t="s">
        <v>1405</v>
      </c>
      <c r="E805" s="8">
        <f t="shared" si="98"/>
        <v>1172.87</v>
      </c>
      <c r="F805" s="8">
        <f t="shared" si="98"/>
        <v>1172.87</v>
      </c>
      <c r="G805" s="8">
        <v>6</v>
      </c>
      <c r="H805" s="20" t="s">
        <v>471</v>
      </c>
      <c r="I805" s="8">
        <f t="shared" si="95"/>
        <v>0.0005</v>
      </c>
      <c r="J805" s="26">
        <v>0.5</v>
      </c>
      <c r="K805" s="18"/>
      <c r="L805" s="11">
        <f t="shared" si="96"/>
        <v>0</v>
      </c>
      <c r="M805" s="11">
        <f t="shared" si="97"/>
        <v>0.0005</v>
      </c>
    </row>
    <row r="806" spans="1:13" s="6" customFormat="1" ht="25.5">
      <c r="A806" s="11">
        <v>793</v>
      </c>
      <c r="B806" s="8" t="s">
        <v>1848</v>
      </c>
      <c r="C806" s="8" t="s">
        <v>36</v>
      </c>
      <c r="D806" s="25" t="s">
        <v>1406</v>
      </c>
      <c r="E806" s="8">
        <f t="shared" si="98"/>
        <v>1172.87</v>
      </c>
      <c r="F806" s="8">
        <f t="shared" si="98"/>
        <v>1172.87</v>
      </c>
      <c r="G806" s="8">
        <v>6</v>
      </c>
      <c r="H806" s="20" t="s">
        <v>472</v>
      </c>
      <c r="I806" s="8">
        <f t="shared" si="95"/>
        <v>0.0005</v>
      </c>
      <c r="J806" s="26">
        <v>0.5</v>
      </c>
      <c r="K806" s="18"/>
      <c r="L806" s="11">
        <f t="shared" si="96"/>
        <v>0</v>
      </c>
      <c r="M806" s="11">
        <f t="shared" si="97"/>
        <v>0.0005</v>
      </c>
    </row>
    <row r="807" spans="1:13" s="6" customFormat="1" ht="25.5">
      <c r="A807" s="11">
        <v>794</v>
      </c>
      <c r="B807" s="8" t="s">
        <v>1848</v>
      </c>
      <c r="C807" s="8" t="s">
        <v>36</v>
      </c>
      <c r="D807" s="25" t="s">
        <v>1407</v>
      </c>
      <c r="E807" s="8">
        <f t="shared" si="98"/>
        <v>1172.87</v>
      </c>
      <c r="F807" s="8">
        <f t="shared" si="98"/>
        <v>1172.87</v>
      </c>
      <c r="G807" s="8">
        <v>6</v>
      </c>
      <c r="H807" s="20" t="s">
        <v>492</v>
      </c>
      <c r="I807" s="8">
        <f t="shared" si="95"/>
        <v>0.002</v>
      </c>
      <c r="J807" s="26">
        <v>2</v>
      </c>
      <c r="K807" s="18"/>
      <c r="L807" s="11">
        <f t="shared" si="96"/>
        <v>0</v>
      </c>
      <c r="M807" s="11">
        <f t="shared" si="97"/>
        <v>0.002</v>
      </c>
    </row>
    <row r="808" spans="1:13" s="6" customFormat="1" ht="25.5">
      <c r="A808" s="11">
        <v>795</v>
      </c>
      <c r="B808" s="8" t="s">
        <v>1848</v>
      </c>
      <c r="C808" s="8" t="s">
        <v>36</v>
      </c>
      <c r="D808" s="25" t="s">
        <v>1560</v>
      </c>
      <c r="E808" s="8">
        <f t="shared" si="98"/>
        <v>1172.87</v>
      </c>
      <c r="F808" s="8">
        <f t="shared" si="98"/>
        <v>1172.87</v>
      </c>
      <c r="G808" s="8">
        <v>6</v>
      </c>
      <c r="H808" s="20" t="s">
        <v>1556</v>
      </c>
      <c r="I808" s="8">
        <f t="shared" si="95"/>
        <v>0.001</v>
      </c>
      <c r="J808" s="26">
        <v>1</v>
      </c>
      <c r="K808" s="18"/>
      <c r="L808" s="11">
        <f t="shared" si="96"/>
        <v>0</v>
      </c>
      <c r="M808" s="11">
        <f t="shared" si="97"/>
        <v>0.001</v>
      </c>
    </row>
    <row r="809" spans="1:13" s="6" customFormat="1" ht="25.5">
      <c r="A809" s="11">
        <v>796</v>
      </c>
      <c r="B809" s="8" t="s">
        <v>1848</v>
      </c>
      <c r="C809" s="8" t="s">
        <v>36</v>
      </c>
      <c r="D809" s="25" t="s">
        <v>908</v>
      </c>
      <c r="E809" s="8">
        <f t="shared" si="98"/>
        <v>1172.87</v>
      </c>
      <c r="F809" s="8">
        <f t="shared" si="98"/>
        <v>1172.87</v>
      </c>
      <c r="G809" s="8">
        <v>6</v>
      </c>
      <c r="H809" s="20" t="s">
        <v>1769</v>
      </c>
      <c r="I809" s="8">
        <f t="shared" si="95"/>
        <v>0.004</v>
      </c>
      <c r="J809" s="26">
        <v>4</v>
      </c>
      <c r="K809" s="18">
        <v>0.47</v>
      </c>
      <c r="L809" s="11">
        <f t="shared" si="96"/>
        <v>0.00047</v>
      </c>
      <c r="M809" s="11">
        <f t="shared" si="97"/>
        <v>0.00353</v>
      </c>
    </row>
    <row r="810" spans="1:13" s="6" customFormat="1" ht="25.5">
      <c r="A810" s="11">
        <v>797</v>
      </c>
      <c r="B810" s="8" t="s">
        <v>1848</v>
      </c>
      <c r="C810" s="8" t="s">
        <v>36</v>
      </c>
      <c r="D810" s="25" t="s">
        <v>1408</v>
      </c>
      <c r="E810" s="8">
        <f t="shared" si="98"/>
        <v>1172.87</v>
      </c>
      <c r="F810" s="8">
        <f t="shared" si="98"/>
        <v>1172.87</v>
      </c>
      <c r="G810" s="8">
        <v>6</v>
      </c>
      <c r="H810" s="20" t="s">
        <v>237</v>
      </c>
      <c r="I810" s="8">
        <f t="shared" si="95"/>
        <v>0.0004</v>
      </c>
      <c r="J810" s="26">
        <v>0.4</v>
      </c>
      <c r="K810" s="18"/>
      <c r="L810" s="11">
        <f t="shared" si="96"/>
        <v>0</v>
      </c>
      <c r="M810" s="11">
        <f t="shared" si="97"/>
        <v>0.0004</v>
      </c>
    </row>
    <row r="811" spans="1:13" s="6" customFormat="1" ht="25.5">
      <c r="A811" s="11">
        <v>798</v>
      </c>
      <c r="B811" s="8" t="s">
        <v>1848</v>
      </c>
      <c r="C811" s="8" t="s">
        <v>36</v>
      </c>
      <c r="D811" s="25" t="s">
        <v>1842</v>
      </c>
      <c r="E811" s="8">
        <f t="shared" si="98"/>
        <v>1172.87</v>
      </c>
      <c r="F811" s="8">
        <f t="shared" si="98"/>
        <v>1172.87</v>
      </c>
      <c r="G811" s="8">
        <v>6</v>
      </c>
      <c r="H811" s="20" t="s">
        <v>1818</v>
      </c>
      <c r="I811" s="8">
        <f t="shared" si="95"/>
        <v>0.0004</v>
      </c>
      <c r="J811" s="26">
        <v>0.4</v>
      </c>
      <c r="K811" s="18"/>
      <c r="L811" s="11">
        <f t="shared" si="96"/>
        <v>0</v>
      </c>
      <c r="M811" s="11">
        <f t="shared" si="97"/>
        <v>0.0004</v>
      </c>
    </row>
    <row r="812" spans="1:13" s="6" customFormat="1" ht="25.5">
      <c r="A812" s="11">
        <v>799</v>
      </c>
      <c r="B812" s="8" t="s">
        <v>1848</v>
      </c>
      <c r="C812" s="8" t="s">
        <v>36</v>
      </c>
      <c r="D812" s="25" t="s">
        <v>1409</v>
      </c>
      <c r="E812" s="8">
        <f t="shared" si="98"/>
        <v>1172.87</v>
      </c>
      <c r="F812" s="8">
        <f t="shared" si="98"/>
        <v>1172.87</v>
      </c>
      <c r="G812" s="8">
        <v>6</v>
      </c>
      <c r="H812" s="20" t="s">
        <v>473</v>
      </c>
      <c r="I812" s="8">
        <f t="shared" si="95"/>
        <v>0.001</v>
      </c>
      <c r="J812" s="26">
        <v>1</v>
      </c>
      <c r="K812" s="18">
        <v>1.02</v>
      </c>
      <c r="L812" s="11">
        <f t="shared" si="96"/>
        <v>0.00102</v>
      </c>
      <c r="M812" s="11">
        <f t="shared" si="97"/>
        <v>-2.0000000000000052E-05</v>
      </c>
    </row>
    <row r="813" spans="1:13" s="6" customFormat="1" ht="25.5">
      <c r="A813" s="11">
        <v>800</v>
      </c>
      <c r="B813" s="8" t="s">
        <v>1848</v>
      </c>
      <c r="C813" s="8" t="s">
        <v>36</v>
      </c>
      <c r="D813" s="25" t="s">
        <v>1423</v>
      </c>
      <c r="E813" s="8">
        <f t="shared" si="98"/>
        <v>1172.87</v>
      </c>
      <c r="F813" s="8">
        <f t="shared" si="98"/>
        <v>1172.87</v>
      </c>
      <c r="G813" s="8">
        <v>6</v>
      </c>
      <c r="H813" s="20" t="s">
        <v>493</v>
      </c>
      <c r="I813" s="8">
        <f t="shared" si="95"/>
        <v>0.0005</v>
      </c>
      <c r="J813" s="26">
        <v>0.5</v>
      </c>
      <c r="K813" s="18">
        <v>0.41</v>
      </c>
      <c r="L813" s="11">
        <f t="shared" si="96"/>
        <v>0.00041</v>
      </c>
      <c r="M813" s="11">
        <f t="shared" si="97"/>
        <v>9.000000000000002E-05</v>
      </c>
    </row>
    <row r="814" spans="1:13" s="6" customFormat="1" ht="25.5">
      <c r="A814" s="11">
        <v>801</v>
      </c>
      <c r="B814" s="8" t="s">
        <v>1848</v>
      </c>
      <c r="C814" s="8" t="s">
        <v>36</v>
      </c>
      <c r="D814" s="25" t="s">
        <v>917</v>
      </c>
      <c r="E814" s="8">
        <f t="shared" si="98"/>
        <v>1172.87</v>
      </c>
      <c r="F814" s="8">
        <f t="shared" si="98"/>
        <v>1172.87</v>
      </c>
      <c r="G814" s="8">
        <v>6</v>
      </c>
      <c r="H814" s="20" t="s">
        <v>474</v>
      </c>
      <c r="I814" s="8">
        <f t="shared" si="95"/>
        <v>0.002</v>
      </c>
      <c r="J814" s="26">
        <v>2</v>
      </c>
      <c r="K814" s="18">
        <v>1.33</v>
      </c>
      <c r="L814" s="11">
        <f t="shared" si="96"/>
        <v>0.00133</v>
      </c>
      <c r="M814" s="11">
        <f t="shared" si="97"/>
        <v>0.00067</v>
      </c>
    </row>
    <row r="815" spans="1:13" s="6" customFormat="1" ht="25.5">
      <c r="A815" s="11">
        <v>802</v>
      </c>
      <c r="B815" s="8" t="s">
        <v>1848</v>
      </c>
      <c r="C815" s="8" t="s">
        <v>36</v>
      </c>
      <c r="D815" s="25" t="s">
        <v>1843</v>
      </c>
      <c r="E815" s="8">
        <f t="shared" si="98"/>
        <v>1172.87</v>
      </c>
      <c r="F815" s="8">
        <f t="shared" si="98"/>
        <v>1172.87</v>
      </c>
      <c r="G815" s="8">
        <v>6</v>
      </c>
      <c r="H815" s="20" t="s">
        <v>1819</v>
      </c>
      <c r="I815" s="8">
        <f t="shared" si="95"/>
        <v>0.0005</v>
      </c>
      <c r="J815" s="26">
        <v>0.5</v>
      </c>
      <c r="K815" s="18"/>
      <c r="L815" s="11">
        <f t="shared" si="96"/>
        <v>0</v>
      </c>
      <c r="M815" s="11">
        <f t="shared" si="97"/>
        <v>0.0005</v>
      </c>
    </row>
    <row r="816" spans="1:13" s="6" customFormat="1" ht="25.5">
      <c r="A816" s="11">
        <v>803</v>
      </c>
      <c r="B816" s="8" t="s">
        <v>1848</v>
      </c>
      <c r="C816" s="8" t="s">
        <v>36</v>
      </c>
      <c r="D816" s="25" t="s">
        <v>1705</v>
      </c>
      <c r="E816" s="8">
        <f t="shared" si="98"/>
        <v>1214.4</v>
      </c>
      <c r="F816" s="8">
        <f t="shared" si="98"/>
        <v>1214.4</v>
      </c>
      <c r="G816" s="8">
        <v>7</v>
      </c>
      <c r="H816" s="20" t="s">
        <v>475</v>
      </c>
      <c r="I816" s="8">
        <f t="shared" si="95"/>
        <v>0.0001</v>
      </c>
      <c r="J816" s="26">
        <v>0.1</v>
      </c>
      <c r="K816" s="18"/>
      <c r="L816" s="11">
        <f t="shared" si="96"/>
        <v>0</v>
      </c>
      <c r="M816" s="11">
        <f t="shared" si="97"/>
        <v>0.0001</v>
      </c>
    </row>
    <row r="817" spans="1:13" s="6" customFormat="1" ht="25.5">
      <c r="A817" s="11">
        <v>804</v>
      </c>
      <c r="B817" s="8" t="s">
        <v>1848</v>
      </c>
      <c r="C817" s="8" t="s">
        <v>36</v>
      </c>
      <c r="D817" s="25" t="s">
        <v>1410</v>
      </c>
      <c r="E817" s="8">
        <f t="shared" si="98"/>
        <v>1214.4</v>
      </c>
      <c r="F817" s="8">
        <f t="shared" si="98"/>
        <v>1214.4</v>
      </c>
      <c r="G817" s="8">
        <v>7</v>
      </c>
      <c r="H817" s="20" t="s">
        <v>476</v>
      </c>
      <c r="I817" s="8">
        <f t="shared" si="95"/>
        <v>0.0002</v>
      </c>
      <c r="J817" s="26">
        <v>0.2</v>
      </c>
      <c r="K817" s="18">
        <v>0.28</v>
      </c>
      <c r="L817" s="11">
        <f t="shared" si="96"/>
        <v>0.00028000000000000003</v>
      </c>
      <c r="M817" s="11">
        <f t="shared" si="97"/>
        <v>-8.000000000000002E-05</v>
      </c>
    </row>
    <row r="818" spans="1:13" s="6" customFormat="1" ht="25.5">
      <c r="A818" s="11">
        <v>805</v>
      </c>
      <c r="B818" s="8" t="s">
        <v>1848</v>
      </c>
      <c r="C818" s="8" t="s">
        <v>36</v>
      </c>
      <c r="D818" s="25" t="s">
        <v>1411</v>
      </c>
      <c r="E818" s="8">
        <f t="shared" si="98"/>
        <v>1214.4</v>
      </c>
      <c r="F818" s="8">
        <f t="shared" si="98"/>
        <v>1214.4</v>
      </c>
      <c r="G818" s="8">
        <v>7</v>
      </c>
      <c r="H818" s="20" t="s">
        <v>477</v>
      </c>
      <c r="I818" s="8">
        <f t="shared" si="95"/>
        <v>0.0001</v>
      </c>
      <c r="J818" s="26">
        <v>0.1</v>
      </c>
      <c r="K818" s="18"/>
      <c r="L818" s="11">
        <f t="shared" si="96"/>
        <v>0</v>
      </c>
      <c r="M818" s="11">
        <f t="shared" si="97"/>
        <v>0.0001</v>
      </c>
    </row>
    <row r="819" spans="1:13" s="6" customFormat="1" ht="25.5">
      <c r="A819" s="11">
        <v>806</v>
      </c>
      <c r="B819" s="8" t="s">
        <v>1848</v>
      </c>
      <c r="C819" s="8" t="s">
        <v>36</v>
      </c>
      <c r="D819" s="25" t="s">
        <v>1412</v>
      </c>
      <c r="E819" s="8">
        <f t="shared" si="98"/>
        <v>1214.4</v>
      </c>
      <c r="F819" s="8">
        <f t="shared" si="98"/>
        <v>1214.4</v>
      </c>
      <c r="G819" s="8">
        <v>7</v>
      </c>
      <c r="H819" s="20" t="s">
        <v>478</v>
      </c>
      <c r="I819" s="8">
        <f t="shared" si="95"/>
        <v>0.0001</v>
      </c>
      <c r="J819" s="26">
        <v>0.1</v>
      </c>
      <c r="K819" s="18"/>
      <c r="L819" s="11">
        <f t="shared" si="96"/>
        <v>0</v>
      </c>
      <c r="M819" s="11">
        <f t="shared" si="97"/>
        <v>0.0001</v>
      </c>
    </row>
    <row r="820" spans="1:13" s="6" customFormat="1" ht="25.5">
      <c r="A820" s="11">
        <v>807</v>
      </c>
      <c r="B820" s="8" t="s">
        <v>1848</v>
      </c>
      <c r="C820" s="8" t="s">
        <v>36</v>
      </c>
      <c r="D820" s="25" t="s">
        <v>1413</v>
      </c>
      <c r="E820" s="8">
        <f t="shared" si="98"/>
        <v>1214.4</v>
      </c>
      <c r="F820" s="8">
        <f t="shared" si="98"/>
        <v>1214.4</v>
      </c>
      <c r="G820" s="8">
        <v>7</v>
      </c>
      <c r="H820" s="20" t="s">
        <v>479</v>
      </c>
      <c r="I820" s="8">
        <f t="shared" si="95"/>
        <v>0.0003</v>
      </c>
      <c r="J820" s="26">
        <v>0.3</v>
      </c>
      <c r="K820" s="18"/>
      <c r="L820" s="11">
        <f t="shared" si="96"/>
        <v>0</v>
      </c>
      <c r="M820" s="11">
        <f t="shared" si="97"/>
        <v>0.0003</v>
      </c>
    </row>
    <row r="821" spans="1:13" s="6" customFormat="1" ht="25.5">
      <c r="A821" s="11">
        <v>808</v>
      </c>
      <c r="B821" s="8" t="s">
        <v>1848</v>
      </c>
      <c r="C821" s="8" t="s">
        <v>36</v>
      </c>
      <c r="D821" s="25" t="s">
        <v>1414</v>
      </c>
      <c r="E821" s="8">
        <f t="shared" si="98"/>
        <v>1214.4</v>
      </c>
      <c r="F821" s="8">
        <f t="shared" si="98"/>
        <v>1214.4</v>
      </c>
      <c r="G821" s="8">
        <v>7</v>
      </c>
      <c r="H821" s="20" t="s">
        <v>480</v>
      </c>
      <c r="I821" s="8">
        <f t="shared" si="95"/>
        <v>0.0002</v>
      </c>
      <c r="J821" s="26">
        <v>0.2</v>
      </c>
      <c r="K821" s="18"/>
      <c r="L821" s="11">
        <f t="shared" si="96"/>
        <v>0</v>
      </c>
      <c r="M821" s="11">
        <f t="shared" si="97"/>
        <v>0.0002</v>
      </c>
    </row>
    <row r="822" spans="1:13" s="6" customFormat="1" ht="25.5">
      <c r="A822" s="11">
        <v>809</v>
      </c>
      <c r="B822" s="8" t="s">
        <v>1848</v>
      </c>
      <c r="C822" s="8" t="s">
        <v>36</v>
      </c>
      <c r="D822" s="25" t="s">
        <v>1002</v>
      </c>
      <c r="E822" s="8">
        <f t="shared" si="98"/>
        <v>1214.4</v>
      </c>
      <c r="F822" s="8">
        <f t="shared" si="98"/>
        <v>1214.4</v>
      </c>
      <c r="G822" s="8">
        <v>7</v>
      </c>
      <c r="H822" s="20" t="s">
        <v>481</v>
      </c>
      <c r="I822" s="8">
        <f t="shared" si="95"/>
        <v>0.0001</v>
      </c>
      <c r="J822" s="26">
        <v>0.1</v>
      </c>
      <c r="K822" s="18"/>
      <c r="L822" s="11">
        <f t="shared" si="96"/>
        <v>0</v>
      </c>
      <c r="M822" s="11">
        <f t="shared" si="97"/>
        <v>0.0001</v>
      </c>
    </row>
    <row r="823" spans="1:13" s="6" customFormat="1" ht="25.5">
      <c r="A823" s="11">
        <v>810</v>
      </c>
      <c r="B823" s="8" t="s">
        <v>1848</v>
      </c>
      <c r="C823" s="8" t="s">
        <v>36</v>
      </c>
      <c r="D823" s="25" t="s">
        <v>1415</v>
      </c>
      <c r="E823" s="8">
        <f t="shared" si="98"/>
        <v>1214.4</v>
      </c>
      <c r="F823" s="8">
        <f t="shared" si="98"/>
        <v>1214.4</v>
      </c>
      <c r="G823" s="8">
        <v>7</v>
      </c>
      <c r="H823" s="20" t="s">
        <v>1119</v>
      </c>
      <c r="I823" s="8">
        <f t="shared" si="95"/>
        <v>0.0002</v>
      </c>
      <c r="J823" s="26">
        <v>0.2</v>
      </c>
      <c r="K823" s="18"/>
      <c r="L823" s="11">
        <f t="shared" si="96"/>
        <v>0</v>
      </c>
      <c r="M823" s="11">
        <f t="shared" si="97"/>
        <v>0.0002</v>
      </c>
    </row>
    <row r="824" spans="1:13" s="6" customFormat="1" ht="25.5">
      <c r="A824" s="11">
        <v>811</v>
      </c>
      <c r="B824" s="8" t="s">
        <v>1848</v>
      </c>
      <c r="C824" s="8" t="s">
        <v>36</v>
      </c>
      <c r="D824" s="25" t="s">
        <v>1416</v>
      </c>
      <c r="E824" s="8">
        <f t="shared" si="98"/>
        <v>1214.4</v>
      </c>
      <c r="F824" s="8">
        <f t="shared" si="98"/>
        <v>1214.4</v>
      </c>
      <c r="G824" s="8">
        <v>7</v>
      </c>
      <c r="H824" s="20" t="s">
        <v>1820</v>
      </c>
      <c r="I824" s="8">
        <f t="shared" si="95"/>
        <v>0.0004</v>
      </c>
      <c r="J824" s="26">
        <v>0.4</v>
      </c>
      <c r="K824" s="18">
        <v>0.22</v>
      </c>
      <c r="L824" s="11">
        <f t="shared" si="96"/>
        <v>0.00022</v>
      </c>
      <c r="M824" s="11">
        <f t="shared" si="97"/>
        <v>0.00018</v>
      </c>
    </row>
    <row r="825" spans="1:13" s="6" customFormat="1" ht="25.5">
      <c r="A825" s="11">
        <v>812</v>
      </c>
      <c r="B825" s="8" t="s">
        <v>1848</v>
      </c>
      <c r="C825" s="8" t="s">
        <v>36</v>
      </c>
      <c r="D825" s="25" t="s">
        <v>1417</v>
      </c>
      <c r="E825" s="8">
        <f t="shared" si="98"/>
        <v>1214.4</v>
      </c>
      <c r="F825" s="8">
        <f t="shared" si="98"/>
        <v>1214.4</v>
      </c>
      <c r="G825" s="8">
        <v>7</v>
      </c>
      <c r="H825" s="20" t="s">
        <v>1120</v>
      </c>
      <c r="I825" s="8">
        <f t="shared" si="95"/>
        <v>0.0002</v>
      </c>
      <c r="J825" s="26">
        <v>0.2</v>
      </c>
      <c r="K825" s="18"/>
      <c r="L825" s="11">
        <f t="shared" si="96"/>
        <v>0</v>
      </c>
      <c r="M825" s="11">
        <f t="shared" si="97"/>
        <v>0.0002</v>
      </c>
    </row>
    <row r="826" spans="1:13" s="6" customFormat="1" ht="25.5">
      <c r="A826" s="11">
        <v>813</v>
      </c>
      <c r="B826" s="8" t="s">
        <v>1848</v>
      </c>
      <c r="C826" s="8" t="s">
        <v>36</v>
      </c>
      <c r="D826" s="25" t="s">
        <v>918</v>
      </c>
      <c r="E826" s="8">
        <f t="shared" si="98"/>
        <v>1214.4</v>
      </c>
      <c r="F826" s="8">
        <f t="shared" si="98"/>
        <v>1214.4</v>
      </c>
      <c r="G826" s="8">
        <v>7</v>
      </c>
      <c r="H826" s="20" t="s">
        <v>458</v>
      </c>
      <c r="I826" s="8">
        <f t="shared" si="95"/>
        <v>0.0001</v>
      </c>
      <c r="J826" s="26">
        <v>0.1</v>
      </c>
      <c r="K826" s="18"/>
      <c r="L826" s="11">
        <f t="shared" si="96"/>
        <v>0</v>
      </c>
      <c r="M826" s="11">
        <f t="shared" si="97"/>
        <v>0.0001</v>
      </c>
    </row>
    <row r="827" spans="1:13" s="6" customFormat="1" ht="38.25">
      <c r="A827" s="11">
        <v>814</v>
      </c>
      <c r="B827" s="8" t="s">
        <v>1848</v>
      </c>
      <c r="C827" s="8" t="s">
        <v>36</v>
      </c>
      <c r="D827" s="25" t="s">
        <v>1418</v>
      </c>
      <c r="E827" s="8">
        <f t="shared" si="98"/>
        <v>1214.4</v>
      </c>
      <c r="F827" s="8">
        <f t="shared" si="98"/>
        <v>1214.4</v>
      </c>
      <c r="G827" s="8">
        <v>7</v>
      </c>
      <c r="H827" s="20" t="s">
        <v>1047</v>
      </c>
      <c r="I827" s="8">
        <f t="shared" si="95"/>
        <v>0.0002</v>
      </c>
      <c r="J827" s="26">
        <v>0.2</v>
      </c>
      <c r="K827" s="18"/>
      <c r="L827" s="11">
        <f t="shared" si="96"/>
        <v>0</v>
      </c>
      <c r="M827" s="11">
        <f t="shared" si="97"/>
        <v>0.0002</v>
      </c>
    </row>
    <row r="828" spans="1:13" s="6" customFormat="1" ht="25.5">
      <c r="A828" s="11">
        <v>815</v>
      </c>
      <c r="B828" s="8" t="s">
        <v>1848</v>
      </c>
      <c r="C828" s="8" t="s">
        <v>36</v>
      </c>
      <c r="D828" s="25" t="s">
        <v>1003</v>
      </c>
      <c r="E828" s="8">
        <f t="shared" si="98"/>
        <v>1214.4</v>
      </c>
      <c r="F828" s="8">
        <f t="shared" si="98"/>
        <v>1214.4</v>
      </c>
      <c r="G828" s="8">
        <v>7</v>
      </c>
      <c r="H828" s="20" t="s">
        <v>460</v>
      </c>
      <c r="I828" s="8">
        <f aca="true" t="shared" si="99" ref="I828:I891">J828/1000</f>
        <v>0.0001</v>
      </c>
      <c r="J828" s="26">
        <v>0.1</v>
      </c>
      <c r="K828" s="18"/>
      <c r="L828" s="11">
        <f aca="true" t="shared" si="100" ref="L828:L891">K828/1000</f>
        <v>0</v>
      </c>
      <c r="M828" s="11">
        <f aca="true" t="shared" si="101" ref="M828:M891">I828-L828</f>
        <v>0.0001</v>
      </c>
    </row>
    <row r="829" spans="1:13" s="6" customFormat="1" ht="25.5">
      <c r="A829" s="11">
        <v>816</v>
      </c>
      <c r="B829" s="8" t="s">
        <v>1848</v>
      </c>
      <c r="C829" s="8" t="s">
        <v>36</v>
      </c>
      <c r="D829" s="25" t="s">
        <v>920</v>
      </c>
      <c r="E829" s="8">
        <f t="shared" si="98"/>
        <v>1214.4</v>
      </c>
      <c r="F829" s="8">
        <f t="shared" si="98"/>
        <v>1214.4</v>
      </c>
      <c r="G829" s="8">
        <v>7</v>
      </c>
      <c r="H829" s="20" t="s">
        <v>460</v>
      </c>
      <c r="I829" s="8">
        <f t="shared" si="99"/>
        <v>0.0001</v>
      </c>
      <c r="J829" s="26">
        <v>0.1</v>
      </c>
      <c r="K829" s="18"/>
      <c r="L829" s="11">
        <f t="shared" si="100"/>
        <v>0</v>
      </c>
      <c r="M829" s="11">
        <f t="shared" si="101"/>
        <v>0.0001</v>
      </c>
    </row>
    <row r="830" spans="1:13" s="6" customFormat="1" ht="25.5">
      <c r="A830" s="11">
        <v>817</v>
      </c>
      <c r="B830" s="8" t="s">
        <v>1848</v>
      </c>
      <c r="C830" s="8" t="s">
        <v>36</v>
      </c>
      <c r="D830" s="25" t="s">
        <v>1004</v>
      </c>
      <c r="E830" s="8">
        <f t="shared" si="98"/>
        <v>1214.4</v>
      </c>
      <c r="F830" s="8">
        <f t="shared" si="98"/>
        <v>1214.4</v>
      </c>
      <c r="G830" s="8">
        <v>7</v>
      </c>
      <c r="H830" s="20" t="s">
        <v>460</v>
      </c>
      <c r="I830" s="8">
        <f t="shared" si="99"/>
        <v>0.0001</v>
      </c>
      <c r="J830" s="26">
        <v>0.1</v>
      </c>
      <c r="K830" s="18"/>
      <c r="L830" s="11">
        <f t="shared" si="100"/>
        <v>0</v>
      </c>
      <c r="M830" s="11">
        <f t="shared" si="101"/>
        <v>0.0001</v>
      </c>
    </row>
    <row r="831" spans="1:13" s="6" customFormat="1" ht="25.5">
      <c r="A831" s="11">
        <v>818</v>
      </c>
      <c r="B831" s="8" t="s">
        <v>1848</v>
      </c>
      <c r="C831" s="8" t="s">
        <v>36</v>
      </c>
      <c r="D831" s="25" t="s">
        <v>1419</v>
      </c>
      <c r="E831" s="8">
        <f t="shared" si="98"/>
        <v>1214.4</v>
      </c>
      <c r="F831" s="8">
        <f t="shared" si="98"/>
        <v>1214.4</v>
      </c>
      <c r="G831" s="8">
        <v>7</v>
      </c>
      <c r="H831" s="20" t="s">
        <v>483</v>
      </c>
      <c r="I831" s="8">
        <f t="shared" si="99"/>
        <v>0.0001</v>
      </c>
      <c r="J831" s="26">
        <v>0.1</v>
      </c>
      <c r="K831" s="18"/>
      <c r="L831" s="11">
        <f t="shared" si="100"/>
        <v>0</v>
      </c>
      <c r="M831" s="11">
        <f t="shared" si="101"/>
        <v>0.0001</v>
      </c>
    </row>
    <row r="832" spans="1:13" s="6" customFormat="1" ht="25.5">
      <c r="A832" s="11">
        <v>819</v>
      </c>
      <c r="B832" s="8" t="s">
        <v>1848</v>
      </c>
      <c r="C832" s="8" t="s">
        <v>36</v>
      </c>
      <c r="D832" s="25" t="s">
        <v>1557</v>
      </c>
      <c r="E832" s="8">
        <f t="shared" si="98"/>
        <v>1214.4</v>
      </c>
      <c r="F832" s="8">
        <f t="shared" si="98"/>
        <v>1214.4</v>
      </c>
      <c r="G832" s="8">
        <v>7</v>
      </c>
      <c r="H832" s="20" t="s">
        <v>151</v>
      </c>
      <c r="I832" s="8">
        <f t="shared" si="99"/>
        <v>0.0006</v>
      </c>
      <c r="J832" s="26">
        <v>0.6</v>
      </c>
      <c r="K832" s="18"/>
      <c r="L832" s="11">
        <f t="shared" si="100"/>
        <v>0</v>
      </c>
      <c r="M832" s="11">
        <f t="shared" si="101"/>
        <v>0.0006</v>
      </c>
    </row>
    <row r="833" spans="1:13" s="6" customFormat="1" ht="25.5">
      <c r="A833" s="11">
        <v>820</v>
      </c>
      <c r="B833" s="8" t="s">
        <v>1848</v>
      </c>
      <c r="C833" s="8" t="s">
        <v>36</v>
      </c>
      <c r="D833" s="25" t="s">
        <v>1558</v>
      </c>
      <c r="E833" s="8">
        <f t="shared" si="98"/>
        <v>1214.4</v>
      </c>
      <c r="F833" s="8">
        <f t="shared" si="98"/>
        <v>1214.4</v>
      </c>
      <c r="G833" s="8">
        <v>7</v>
      </c>
      <c r="H833" s="20" t="s">
        <v>154</v>
      </c>
      <c r="I833" s="8">
        <f t="shared" si="99"/>
        <v>0.0005</v>
      </c>
      <c r="J833" s="26">
        <v>0.5</v>
      </c>
      <c r="K833" s="18"/>
      <c r="L833" s="11">
        <f t="shared" si="100"/>
        <v>0</v>
      </c>
      <c r="M833" s="11">
        <f t="shared" si="101"/>
        <v>0.0005</v>
      </c>
    </row>
    <row r="834" spans="1:13" s="6" customFormat="1" ht="25.5">
      <c r="A834" s="11">
        <v>821</v>
      </c>
      <c r="B834" s="8" t="s">
        <v>1848</v>
      </c>
      <c r="C834" s="8" t="s">
        <v>36</v>
      </c>
      <c r="D834" s="25" t="s">
        <v>487</v>
      </c>
      <c r="E834" s="8">
        <f t="shared" si="98"/>
        <v>1214.4</v>
      </c>
      <c r="F834" s="8">
        <f t="shared" si="98"/>
        <v>1214.4</v>
      </c>
      <c r="G834" s="8">
        <v>7</v>
      </c>
      <c r="H834" s="20" t="s">
        <v>485</v>
      </c>
      <c r="I834" s="8">
        <f t="shared" si="99"/>
        <v>0.0002</v>
      </c>
      <c r="J834" s="26">
        <v>0.2</v>
      </c>
      <c r="K834" s="18"/>
      <c r="L834" s="11">
        <f t="shared" si="100"/>
        <v>0</v>
      </c>
      <c r="M834" s="11">
        <f t="shared" si="101"/>
        <v>0.0002</v>
      </c>
    </row>
    <row r="835" spans="1:13" s="6" customFormat="1" ht="25.5">
      <c r="A835" s="11">
        <v>822</v>
      </c>
      <c r="B835" s="8" t="s">
        <v>1848</v>
      </c>
      <c r="C835" s="8" t="s">
        <v>36</v>
      </c>
      <c r="D835" s="25" t="s">
        <v>921</v>
      </c>
      <c r="E835" s="8">
        <f t="shared" si="98"/>
        <v>1214.4</v>
      </c>
      <c r="F835" s="8">
        <f t="shared" si="98"/>
        <v>1214.4</v>
      </c>
      <c r="G835" s="8">
        <v>7</v>
      </c>
      <c r="H835" s="20" t="s">
        <v>60</v>
      </c>
      <c r="I835" s="8">
        <f t="shared" si="99"/>
        <v>0.0001</v>
      </c>
      <c r="J835" s="26">
        <v>0.1</v>
      </c>
      <c r="K835" s="18">
        <v>0.13</v>
      </c>
      <c r="L835" s="11">
        <f t="shared" si="100"/>
        <v>0.00013000000000000002</v>
      </c>
      <c r="M835" s="11">
        <f t="shared" si="101"/>
        <v>-3.000000000000001E-05</v>
      </c>
    </row>
    <row r="836" spans="1:13" s="6" customFormat="1" ht="25.5">
      <c r="A836" s="11">
        <v>823</v>
      </c>
      <c r="B836" s="8" t="s">
        <v>1848</v>
      </c>
      <c r="C836" s="8" t="s">
        <v>36</v>
      </c>
      <c r="D836" s="25" t="s">
        <v>1420</v>
      </c>
      <c r="E836" s="8">
        <f t="shared" si="98"/>
        <v>1214.4</v>
      </c>
      <c r="F836" s="8">
        <f t="shared" si="98"/>
        <v>1214.4</v>
      </c>
      <c r="G836" s="8">
        <v>7</v>
      </c>
      <c r="H836" s="20" t="s">
        <v>488</v>
      </c>
      <c r="I836" s="8">
        <f t="shared" si="99"/>
        <v>0.0004</v>
      </c>
      <c r="J836" s="26">
        <v>0.4</v>
      </c>
      <c r="K836" s="18"/>
      <c r="L836" s="11">
        <f t="shared" si="100"/>
        <v>0</v>
      </c>
      <c r="M836" s="11">
        <f t="shared" si="101"/>
        <v>0.0004</v>
      </c>
    </row>
    <row r="837" spans="1:13" s="6" customFormat="1" ht="25.5">
      <c r="A837" s="11">
        <v>824</v>
      </c>
      <c r="B837" s="8" t="s">
        <v>1848</v>
      </c>
      <c r="C837" s="8" t="s">
        <v>36</v>
      </c>
      <c r="D837" s="25" t="s">
        <v>1421</v>
      </c>
      <c r="E837" s="8">
        <f t="shared" si="98"/>
        <v>1214.4</v>
      </c>
      <c r="F837" s="8">
        <f t="shared" si="98"/>
        <v>1214.4</v>
      </c>
      <c r="G837" s="8">
        <v>7</v>
      </c>
      <c r="H837" s="20" t="s">
        <v>489</v>
      </c>
      <c r="I837" s="8">
        <f t="shared" si="99"/>
        <v>0.0001</v>
      </c>
      <c r="J837" s="26">
        <v>0.1</v>
      </c>
      <c r="K837" s="18"/>
      <c r="L837" s="11">
        <f t="shared" si="100"/>
        <v>0</v>
      </c>
      <c r="M837" s="11">
        <f t="shared" si="101"/>
        <v>0.0001</v>
      </c>
    </row>
    <row r="838" spans="1:13" s="6" customFormat="1" ht="25.5">
      <c r="A838" s="11">
        <v>825</v>
      </c>
      <c r="B838" s="8" t="s">
        <v>1848</v>
      </c>
      <c r="C838" s="8" t="s">
        <v>36</v>
      </c>
      <c r="D838" s="25" t="s">
        <v>491</v>
      </c>
      <c r="E838" s="8">
        <f t="shared" si="98"/>
        <v>1214.4</v>
      </c>
      <c r="F838" s="8">
        <f t="shared" si="98"/>
        <v>1214.4</v>
      </c>
      <c r="G838" s="8">
        <v>7</v>
      </c>
      <c r="H838" s="20" t="s">
        <v>490</v>
      </c>
      <c r="I838" s="8">
        <f t="shared" si="99"/>
        <v>0.0001</v>
      </c>
      <c r="J838" s="26">
        <v>0.1</v>
      </c>
      <c r="K838" s="18">
        <v>0.11</v>
      </c>
      <c r="L838" s="11">
        <f t="shared" si="100"/>
        <v>0.00011</v>
      </c>
      <c r="M838" s="11">
        <f t="shared" si="101"/>
        <v>-9.999999999999999E-06</v>
      </c>
    </row>
    <row r="839" spans="1:13" s="6" customFormat="1" ht="25.5">
      <c r="A839" s="11">
        <v>826</v>
      </c>
      <c r="B839" s="8" t="s">
        <v>1848</v>
      </c>
      <c r="C839" s="8" t="s">
        <v>36</v>
      </c>
      <c r="D839" s="25" t="s">
        <v>1422</v>
      </c>
      <c r="E839" s="8">
        <f t="shared" si="98"/>
        <v>1214.4</v>
      </c>
      <c r="F839" s="8">
        <f t="shared" si="98"/>
        <v>1214.4</v>
      </c>
      <c r="G839" s="8">
        <v>7</v>
      </c>
      <c r="H839" s="20" t="s">
        <v>1121</v>
      </c>
      <c r="I839" s="8">
        <f t="shared" si="99"/>
        <v>0.0002</v>
      </c>
      <c r="J839" s="26">
        <v>0.2</v>
      </c>
      <c r="K839" s="18"/>
      <c r="L839" s="11">
        <f t="shared" si="100"/>
        <v>0</v>
      </c>
      <c r="M839" s="11">
        <f t="shared" si="101"/>
        <v>0.0002</v>
      </c>
    </row>
    <row r="840" spans="1:13" s="6" customFormat="1" ht="25.5">
      <c r="A840" s="11">
        <v>827</v>
      </c>
      <c r="B840" s="8" t="s">
        <v>1848</v>
      </c>
      <c r="C840" s="8" t="s">
        <v>36</v>
      </c>
      <c r="D840" s="25"/>
      <c r="E840" s="8">
        <f t="shared" si="98"/>
        <v>1065.77</v>
      </c>
      <c r="F840" s="8">
        <f t="shared" si="98"/>
        <v>1065.77</v>
      </c>
      <c r="G840" s="8">
        <v>8</v>
      </c>
      <c r="H840" s="20" t="s">
        <v>162</v>
      </c>
      <c r="I840" s="8">
        <f t="shared" si="99"/>
        <v>0.7082999999999999</v>
      </c>
      <c r="J840" s="26">
        <v>708.3</v>
      </c>
      <c r="K840" s="18">
        <v>364.092</v>
      </c>
      <c r="L840" s="11">
        <f t="shared" si="100"/>
        <v>0.36409199999999997</v>
      </c>
      <c r="M840" s="11">
        <f t="shared" si="101"/>
        <v>0.34420799999999996</v>
      </c>
    </row>
    <row r="841" spans="1:13" s="6" customFormat="1" ht="25.5">
      <c r="A841" s="11">
        <v>828</v>
      </c>
      <c r="B841" s="8" t="s">
        <v>643</v>
      </c>
      <c r="C841" s="8" t="s">
        <v>34</v>
      </c>
      <c r="D841" s="25" t="s">
        <v>946</v>
      </c>
      <c r="E841" s="8">
        <f t="shared" si="98"/>
        <v>922.03</v>
      </c>
      <c r="F841" s="8">
        <f t="shared" si="98"/>
        <v>922.03</v>
      </c>
      <c r="G841" s="8">
        <v>4</v>
      </c>
      <c r="H841" s="20" t="s">
        <v>550</v>
      </c>
      <c r="I841" s="8">
        <f t="shared" si="99"/>
        <v>0.04</v>
      </c>
      <c r="J841" s="26">
        <v>40</v>
      </c>
      <c r="K841" s="18">
        <v>5.04</v>
      </c>
      <c r="L841" s="11">
        <f t="shared" si="100"/>
        <v>0.00504</v>
      </c>
      <c r="M841" s="11">
        <f t="shared" si="101"/>
        <v>0.03496</v>
      </c>
    </row>
    <row r="842" spans="1:13" s="6" customFormat="1" ht="25.5">
      <c r="A842" s="11">
        <v>829</v>
      </c>
      <c r="B842" s="8" t="s">
        <v>643</v>
      </c>
      <c r="C842" s="8" t="s">
        <v>34</v>
      </c>
      <c r="D842" s="25" t="s">
        <v>1786</v>
      </c>
      <c r="E842" s="8">
        <f aca="true" t="shared" si="102" ref="E842:F884">IF($G842=3,$P$5,0)+IF($G842=4,$P$6,0)+IF($G842=5,$P$7,0)+IF($G842=6,$P$8,0)+IF($G842=7,$P$9,0)+IF($G842=8,$P$10,0)</f>
        <v>1005.92</v>
      </c>
      <c r="F842" s="8">
        <f t="shared" si="102"/>
        <v>1005.92</v>
      </c>
      <c r="G842" s="8">
        <v>5</v>
      </c>
      <c r="H842" s="20" t="s">
        <v>1770</v>
      </c>
      <c r="I842" s="8">
        <f t="shared" si="99"/>
        <v>0.029</v>
      </c>
      <c r="J842" s="26">
        <v>29</v>
      </c>
      <c r="K842" s="18"/>
      <c r="L842" s="11">
        <f t="shared" si="100"/>
        <v>0</v>
      </c>
      <c r="M842" s="11">
        <f t="shared" si="101"/>
        <v>0.029</v>
      </c>
    </row>
    <row r="843" spans="1:13" s="6" customFormat="1" ht="25.5">
      <c r="A843" s="11">
        <v>830</v>
      </c>
      <c r="B843" s="8" t="s">
        <v>643</v>
      </c>
      <c r="C843" s="8" t="s">
        <v>34</v>
      </c>
      <c r="D843" s="25" t="s">
        <v>947</v>
      </c>
      <c r="E843" s="8">
        <f t="shared" si="102"/>
        <v>1005.92</v>
      </c>
      <c r="F843" s="8">
        <f t="shared" si="102"/>
        <v>1005.92</v>
      </c>
      <c r="G843" s="8">
        <v>5</v>
      </c>
      <c r="H843" s="20" t="s">
        <v>550</v>
      </c>
      <c r="I843" s="8">
        <f t="shared" si="99"/>
        <v>0.01</v>
      </c>
      <c r="J843" s="26">
        <v>10</v>
      </c>
      <c r="K843" s="18">
        <v>3.83</v>
      </c>
      <c r="L843" s="11">
        <f t="shared" si="100"/>
        <v>0.00383</v>
      </c>
      <c r="M843" s="11">
        <f t="shared" si="101"/>
        <v>0.00617</v>
      </c>
    </row>
    <row r="844" spans="1:13" s="6" customFormat="1" ht="38.25">
      <c r="A844" s="11">
        <v>831</v>
      </c>
      <c r="B844" s="8" t="s">
        <v>643</v>
      </c>
      <c r="C844" s="8" t="s">
        <v>34</v>
      </c>
      <c r="D844" s="25" t="s">
        <v>1706</v>
      </c>
      <c r="E844" s="8">
        <f t="shared" si="102"/>
        <v>1172.87</v>
      </c>
      <c r="F844" s="8">
        <f t="shared" si="102"/>
        <v>1172.87</v>
      </c>
      <c r="G844" s="8">
        <v>6</v>
      </c>
      <c r="H844" s="20" t="s">
        <v>1630</v>
      </c>
      <c r="I844" s="8">
        <f t="shared" si="99"/>
        <v>0.001</v>
      </c>
      <c r="J844" s="26">
        <v>1</v>
      </c>
      <c r="K844" s="18"/>
      <c r="L844" s="11">
        <f t="shared" si="100"/>
        <v>0</v>
      </c>
      <c r="M844" s="11">
        <f t="shared" si="101"/>
        <v>0.001</v>
      </c>
    </row>
    <row r="845" spans="1:13" s="6" customFormat="1" ht="25.5">
      <c r="A845" s="11">
        <v>832</v>
      </c>
      <c r="B845" s="8" t="s">
        <v>643</v>
      </c>
      <c r="C845" s="8" t="s">
        <v>34</v>
      </c>
      <c r="D845" s="25" t="s">
        <v>1178</v>
      </c>
      <c r="E845" s="8">
        <f t="shared" si="102"/>
        <v>1172.87</v>
      </c>
      <c r="F845" s="8">
        <f t="shared" si="102"/>
        <v>1172.87</v>
      </c>
      <c r="G845" s="8">
        <v>6</v>
      </c>
      <c r="H845" s="20" t="s">
        <v>551</v>
      </c>
      <c r="I845" s="8">
        <f t="shared" si="99"/>
        <v>0.028</v>
      </c>
      <c r="J845" s="26">
        <v>28</v>
      </c>
      <c r="K845" s="18">
        <v>27.97</v>
      </c>
      <c r="L845" s="11">
        <f t="shared" si="100"/>
        <v>0.02797</v>
      </c>
      <c r="M845" s="11">
        <f t="shared" si="101"/>
        <v>3.0000000000002247E-05</v>
      </c>
    </row>
    <row r="846" spans="1:13" s="6" customFormat="1" ht="25.5">
      <c r="A846" s="11">
        <v>833</v>
      </c>
      <c r="B846" s="8" t="s">
        <v>643</v>
      </c>
      <c r="C846" s="8" t="s">
        <v>34</v>
      </c>
      <c r="D846" s="25" t="s">
        <v>948</v>
      </c>
      <c r="E846" s="8">
        <f t="shared" si="102"/>
        <v>1172.87</v>
      </c>
      <c r="F846" s="8">
        <f t="shared" si="102"/>
        <v>1172.87</v>
      </c>
      <c r="G846" s="8">
        <v>6</v>
      </c>
      <c r="H846" s="20" t="s">
        <v>552</v>
      </c>
      <c r="I846" s="8">
        <f t="shared" si="99"/>
        <v>0.0005</v>
      </c>
      <c r="J846" s="26">
        <v>0.5</v>
      </c>
      <c r="K846" s="18"/>
      <c r="L846" s="11">
        <f t="shared" si="100"/>
        <v>0</v>
      </c>
      <c r="M846" s="11">
        <f t="shared" si="101"/>
        <v>0.0005</v>
      </c>
    </row>
    <row r="847" spans="1:13" s="6" customFormat="1" ht="38.25">
      <c r="A847" s="11">
        <v>834</v>
      </c>
      <c r="B847" s="8" t="s">
        <v>643</v>
      </c>
      <c r="C847" s="8" t="s">
        <v>34</v>
      </c>
      <c r="D847" s="25" t="s">
        <v>1707</v>
      </c>
      <c r="E847" s="8">
        <f t="shared" si="102"/>
        <v>1172.87</v>
      </c>
      <c r="F847" s="8">
        <f t="shared" si="102"/>
        <v>1172.87</v>
      </c>
      <c r="G847" s="8">
        <v>6</v>
      </c>
      <c r="H847" s="20" t="s">
        <v>1164</v>
      </c>
      <c r="I847" s="8">
        <f t="shared" si="99"/>
        <v>0.0005</v>
      </c>
      <c r="J847" s="26">
        <v>0.5</v>
      </c>
      <c r="K847" s="18"/>
      <c r="L847" s="11">
        <f t="shared" si="100"/>
        <v>0</v>
      </c>
      <c r="M847" s="11">
        <f t="shared" si="101"/>
        <v>0.0005</v>
      </c>
    </row>
    <row r="848" spans="1:13" s="6" customFormat="1" ht="25.5">
      <c r="A848" s="11">
        <v>835</v>
      </c>
      <c r="B848" s="8" t="s">
        <v>643</v>
      </c>
      <c r="C848" s="8" t="s">
        <v>34</v>
      </c>
      <c r="D848" s="25" t="s">
        <v>1424</v>
      </c>
      <c r="E848" s="8">
        <f t="shared" si="102"/>
        <v>1172.87</v>
      </c>
      <c r="F848" s="8">
        <f t="shared" si="102"/>
        <v>1172.87</v>
      </c>
      <c r="G848" s="8">
        <v>6</v>
      </c>
      <c r="H848" s="20" t="s">
        <v>553</v>
      </c>
      <c r="I848" s="8">
        <f t="shared" si="99"/>
        <v>0.001</v>
      </c>
      <c r="J848" s="26">
        <v>1</v>
      </c>
      <c r="K848" s="18"/>
      <c r="L848" s="11">
        <f t="shared" si="100"/>
        <v>0</v>
      </c>
      <c r="M848" s="11">
        <f t="shared" si="101"/>
        <v>0.001</v>
      </c>
    </row>
    <row r="849" spans="1:13" s="6" customFormat="1" ht="25.5">
      <c r="A849" s="11">
        <v>836</v>
      </c>
      <c r="B849" s="8" t="s">
        <v>643</v>
      </c>
      <c r="C849" s="8" t="s">
        <v>34</v>
      </c>
      <c r="D849" s="25" t="s">
        <v>1179</v>
      </c>
      <c r="E849" s="8">
        <f t="shared" si="102"/>
        <v>1172.87</v>
      </c>
      <c r="F849" s="8">
        <f t="shared" si="102"/>
        <v>1172.87</v>
      </c>
      <c r="G849" s="8">
        <v>6</v>
      </c>
      <c r="H849" s="20" t="s">
        <v>554</v>
      </c>
      <c r="I849" s="8">
        <f t="shared" si="99"/>
        <v>0.008</v>
      </c>
      <c r="J849" s="26">
        <v>8</v>
      </c>
      <c r="K849" s="18">
        <v>7.59</v>
      </c>
      <c r="L849" s="11">
        <f t="shared" si="100"/>
        <v>0.0075899999999999995</v>
      </c>
      <c r="M849" s="11">
        <f t="shared" si="101"/>
        <v>0.00041000000000000064</v>
      </c>
    </row>
    <row r="850" spans="1:13" s="6" customFormat="1" ht="25.5">
      <c r="A850" s="11">
        <v>837</v>
      </c>
      <c r="B850" s="8" t="s">
        <v>643</v>
      </c>
      <c r="C850" s="8" t="s">
        <v>34</v>
      </c>
      <c r="D850" s="25" t="s">
        <v>1708</v>
      </c>
      <c r="E850" s="8">
        <f t="shared" si="102"/>
        <v>1172.87</v>
      </c>
      <c r="F850" s="8">
        <f t="shared" si="102"/>
        <v>1172.87</v>
      </c>
      <c r="G850" s="8">
        <v>6</v>
      </c>
      <c r="H850" s="20" t="s">
        <v>1561</v>
      </c>
      <c r="I850" s="8">
        <f t="shared" si="99"/>
        <v>0.0001</v>
      </c>
      <c r="J850" s="26">
        <v>0.1</v>
      </c>
      <c r="K850" s="18"/>
      <c r="L850" s="11">
        <f t="shared" si="100"/>
        <v>0</v>
      </c>
      <c r="M850" s="11">
        <f t="shared" si="101"/>
        <v>0.0001</v>
      </c>
    </row>
    <row r="851" spans="1:13" s="6" customFormat="1" ht="25.5">
      <c r="A851" s="11">
        <v>838</v>
      </c>
      <c r="B851" s="8" t="s">
        <v>643</v>
      </c>
      <c r="C851" s="8" t="s">
        <v>34</v>
      </c>
      <c r="D851" s="25" t="s">
        <v>1425</v>
      </c>
      <c r="E851" s="8">
        <f t="shared" si="102"/>
        <v>1172.87</v>
      </c>
      <c r="F851" s="8">
        <f t="shared" si="102"/>
        <v>1172.87</v>
      </c>
      <c r="G851" s="8">
        <v>6</v>
      </c>
      <c r="H851" s="20" t="s">
        <v>555</v>
      </c>
      <c r="I851" s="8">
        <f t="shared" si="99"/>
        <v>0.001</v>
      </c>
      <c r="J851" s="26">
        <v>1</v>
      </c>
      <c r="K851" s="18">
        <v>0.08</v>
      </c>
      <c r="L851" s="11">
        <f t="shared" si="100"/>
        <v>8E-05</v>
      </c>
      <c r="M851" s="11">
        <f t="shared" si="101"/>
        <v>0.00092</v>
      </c>
    </row>
    <row r="852" spans="1:13" s="6" customFormat="1" ht="25.5">
      <c r="A852" s="11">
        <v>839</v>
      </c>
      <c r="B852" s="8" t="s">
        <v>643</v>
      </c>
      <c r="C852" s="8" t="s">
        <v>34</v>
      </c>
      <c r="D852" s="25" t="s">
        <v>1426</v>
      </c>
      <c r="E852" s="8">
        <f t="shared" si="102"/>
        <v>1214.4</v>
      </c>
      <c r="F852" s="8">
        <f t="shared" si="102"/>
        <v>1214.4</v>
      </c>
      <c r="G852" s="8">
        <v>7</v>
      </c>
      <c r="H852" s="20" t="s">
        <v>556</v>
      </c>
      <c r="I852" s="8">
        <f t="shared" si="99"/>
        <v>0.0002</v>
      </c>
      <c r="J852" s="26">
        <v>0.2</v>
      </c>
      <c r="K852" s="18"/>
      <c r="L852" s="11">
        <f t="shared" si="100"/>
        <v>0</v>
      </c>
      <c r="M852" s="11">
        <f t="shared" si="101"/>
        <v>0.0002</v>
      </c>
    </row>
    <row r="853" spans="1:13" s="6" customFormat="1" ht="25.5">
      <c r="A853" s="11">
        <v>840</v>
      </c>
      <c r="B853" s="8" t="s">
        <v>643</v>
      </c>
      <c r="C853" s="8" t="s">
        <v>34</v>
      </c>
      <c r="D853" s="25" t="s">
        <v>1427</v>
      </c>
      <c r="E853" s="8">
        <f t="shared" si="102"/>
        <v>1214.4</v>
      </c>
      <c r="F853" s="8">
        <f t="shared" si="102"/>
        <v>1214.4</v>
      </c>
      <c r="G853" s="8">
        <v>7</v>
      </c>
      <c r="H853" s="20" t="s">
        <v>557</v>
      </c>
      <c r="I853" s="8">
        <f t="shared" si="99"/>
        <v>0.0001</v>
      </c>
      <c r="J853" s="26">
        <v>0.1</v>
      </c>
      <c r="K853" s="18"/>
      <c r="L853" s="11">
        <f t="shared" si="100"/>
        <v>0</v>
      </c>
      <c r="M853" s="11">
        <f t="shared" si="101"/>
        <v>0.0001</v>
      </c>
    </row>
    <row r="854" spans="1:13" s="6" customFormat="1" ht="25.5">
      <c r="A854" s="11">
        <v>841</v>
      </c>
      <c r="B854" s="8" t="s">
        <v>643</v>
      </c>
      <c r="C854" s="8" t="s">
        <v>34</v>
      </c>
      <c r="D854" s="25" t="s">
        <v>1709</v>
      </c>
      <c r="E854" s="8">
        <f t="shared" si="102"/>
        <v>1214.4</v>
      </c>
      <c r="F854" s="8">
        <f t="shared" si="102"/>
        <v>1214.4</v>
      </c>
      <c r="G854" s="8">
        <v>7</v>
      </c>
      <c r="H854" s="20" t="s">
        <v>558</v>
      </c>
      <c r="I854" s="8">
        <f t="shared" si="99"/>
        <v>0.0006</v>
      </c>
      <c r="J854" s="26">
        <v>0.6</v>
      </c>
      <c r="K854" s="18"/>
      <c r="L854" s="11">
        <f t="shared" si="100"/>
        <v>0</v>
      </c>
      <c r="M854" s="11">
        <f t="shared" si="101"/>
        <v>0.0006</v>
      </c>
    </row>
    <row r="855" spans="1:13" s="6" customFormat="1" ht="25.5">
      <c r="A855" s="11">
        <v>842</v>
      </c>
      <c r="B855" s="8" t="s">
        <v>643</v>
      </c>
      <c r="C855" s="8" t="s">
        <v>34</v>
      </c>
      <c r="D855" s="25" t="s">
        <v>1710</v>
      </c>
      <c r="E855" s="8">
        <f t="shared" si="102"/>
        <v>1214.4</v>
      </c>
      <c r="F855" s="8">
        <f t="shared" si="102"/>
        <v>1214.4</v>
      </c>
      <c r="G855" s="8">
        <v>7</v>
      </c>
      <c r="H855" s="20" t="s">
        <v>558</v>
      </c>
      <c r="I855" s="8">
        <f t="shared" si="99"/>
        <v>0.0001</v>
      </c>
      <c r="J855" s="26">
        <v>0.1</v>
      </c>
      <c r="K855" s="18"/>
      <c r="L855" s="11">
        <f t="shared" si="100"/>
        <v>0</v>
      </c>
      <c r="M855" s="11">
        <f t="shared" si="101"/>
        <v>0.0001</v>
      </c>
    </row>
    <row r="856" spans="1:13" s="6" customFormat="1" ht="25.5">
      <c r="A856" s="11">
        <v>843</v>
      </c>
      <c r="B856" s="8" t="s">
        <v>643</v>
      </c>
      <c r="C856" s="8" t="s">
        <v>34</v>
      </c>
      <c r="D856" s="25" t="s">
        <v>1711</v>
      </c>
      <c r="E856" s="8">
        <f t="shared" si="102"/>
        <v>1214.4</v>
      </c>
      <c r="F856" s="8">
        <f t="shared" si="102"/>
        <v>1214.4</v>
      </c>
      <c r="G856" s="8">
        <v>7</v>
      </c>
      <c r="H856" s="20" t="s">
        <v>558</v>
      </c>
      <c r="I856" s="8">
        <f t="shared" si="99"/>
        <v>0.0001</v>
      </c>
      <c r="J856" s="26">
        <v>0.1</v>
      </c>
      <c r="K856" s="18"/>
      <c r="L856" s="11">
        <f t="shared" si="100"/>
        <v>0</v>
      </c>
      <c r="M856" s="11">
        <f t="shared" si="101"/>
        <v>0.0001</v>
      </c>
    </row>
    <row r="857" spans="1:13" s="6" customFormat="1" ht="25.5">
      <c r="A857" s="11">
        <v>844</v>
      </c>
      <c r="B857" s="8" t="s">
        <v>643</v>
      </c>
      <c r="C857" s="8" t="s">
        <v>34</v>
      </c>
      <c r="D857" s="25" t="s">
        <v>1428</v>
      </c>
      <c r="E857" s="8">
        <f t="shared" si="102"/>
        <v>1214.4</v>
      </c>
      <c r="F857" s="8">
        <f t="shared" si="102"/>
        <v>1214.4</v>
      </c>
      <c r="G857" s="8">
        <v>7</v>
      </c>
      <c r="H857" s="20" t="s">
        <v>1122</v>
      </c>
      <c r="I857" s="8">
        <f t="shared" si="99"/>
        <v>0.0003</v>
      </c>
      <c r="J857" s="26">
        <v>0.3</v>
      </c>
      <c r="K857" s="18"/>
      <c r="L857" s="11">
        <f t="shared" si="100"/>
        <v>0</v>
      </c>
      <c r="M857" s="11">
        <f t="shared" si="101"/>
        <v>0.0003</v>
      </c>
    </row>
    <row r="858" spans="1:13" s="6" customFormat="1" ht="25.5">
      <c r="A858" s="11">
        <v>845</v>
      </c>
      <c r="B858" s="8" t="s">
        <v>643</v>
      </c>
      <c r="C858" s="8" t="s">
        <v>34</v>
      </c>
      <c r="D858" s="25" t="s">
        <v>1563</v>
      </c>
      <c r="E858" s="8">
        <f t="shared" si="102"/>
        <v>1214.4</v>
      </c>
      <c r="F858" s="8">
        <f t="shared" si="102"/>
        <v>1214.4</v>
      </c>
      <c r="G858" s="8">
        <v>7</v>
      </c>
      <c r="H858" s="20" t="s">
        <v>1562</v>
      </c>
      <c r="I858" s="8">
        <f t="shared" si="99"/>
        <v>0.0003</v>
      </c>
      <c r="J858" s="26">
        <v>0.3</v>
      </c>
      <c r="K858" s="18"/>
      <c r="L858" s="11">
        <f t="shared" si="100"/>
        <v>0</v>
      </c>
      <c r="M858" s="11">
        <f t="shared" si="101"/>
        <v>0.0003</v>
      </c>
    </row>
    <row r="859" spans="1:13" s="6" customFormat="1" ht="25.5">
      <c r="A859" s="11">
        <v>846</v>
      </c>
      <c r="B859" s="8" t="s">
        <v>643</v>
      </c>
      <c r="C859" s="8" t="s">
        <v>34</v>
      </c>
      <c r="D859" s="25" t="s">
        <v>1429</v>
      </c>
      <c r="E859" s="8">
        <f t="shared" si="102"/>
        <v>1214.4</v>
      </c>
      <c r="F859" s="8">
        <f t="shared" si="102"/>
        <v>1214.4</v>
      </c>
      <c r="G859" s="8">
        <v>7</v>
      </c>
      <c r="H859" s="20" t="s">
        <v>1198</v>
      </c>
      <c r="I859" s="8">
        <f t="shared" si="99"/>
        <v>0.0001</v>
      </c>
      <c r="J859" s="26">
        <v>0.1</v>
      </c>
      <c r="K859" s="18"/>
      <c r="L859" s="11">
        <f t="shared" si="100"/>
        <v>0</v>
      </c>
      <c r="M859" s="11">
        <f t="shared" si="101"/>
        <v>0.0001</v>
      </c>
    </row>
    <row r="860" spans="1:13" s="6" customFormat="1" ht="25.5">
      <c r="A860" s="11">
        <v>847</v>
      </c>
      <c r="B860" s="8" t="s">
        <v>643</v>
      </c>
      <c r="C860" s="8" t="s">
        <v>34</v>
      </c>
      <c r="D860" s="25"/>
      <c r="E860" s="8">
        <f t="shared" si="102"/>
        <v>1065.77</v>
      </c>
      <c r="F860" s="8">
        <f t="shared" si="102"/>
        <v>1065.77</v>
      </c>
      <c r="G860" s="8">
        <v>8</v>
      </c>
      <c r="H860" s="20" t="s">
        <v>162</v>
      </c>
      <c r="I860" s="8">
        <f t="shared" si="99"/>
        <v>0.251195</v>
      </c>
      <c r="J860" s="26">
        <v>251.195</v>
      </c>
      <c r="K860" s="18">
        <v>134.938</v>
      </c>
      <c r="L860" s="11">
        <f t="shared" si="100"/>
        <v>0.13493799999999997</v>
      </c>
      <c r="M860" s="11">
        <f t="shared" si="101"/>
        <v>0.11625700000000003</v>
      </c>
    </row>
    <row r="861" spans="1:13" s="6" customFormat="1" ht="25.5">
      <c r="A861" s="11">
        <v>848</v>
      </c>
      <c r="B861" s="8" t="s">
        <v>641</v>
      </c>
      <c r="C861" s="8" t="s">
        <v>35</v>
      </c>
      <c r="D861" s="25" t="s">
        <v>925</v>
      </c>
      <c r="E861" s="8">
        <f t="shared" si="102"/>
        <v>676.52</v>
      </c>
      <c r="F861" s="8">
        <f t="shared" si="102"/>
        <v>676.52</v>
      </c>
      <c r="G861" s="8">
        <v>3</v>
      </c>
      <c r="H861" s="20" t="s">
        <v>1586</v>
      </c>
      <c r="I861" s="8">
        <f t="shared" si="99"/>
        <v>0.6</v>
      </c>
      <c r="J861" s="26">
        <v>600</v>
      </c>
      <c r="K861" s="18">
        <v>377.73</v>
      </c>
      <c r="L861" s="11">
        <f t="shared" si="100"/>
        <v>0.37773</v>
      </c>
      <c r="M861" s="11">
        <f t="shared" si="101"/>
        <v>0.22226999999999997</v>
      </c>
    </row>
    <row r="862" spans="1:13" s="6" customFormat="1" ht="25.5">
      <c r="A862" s="11">
        <v>849</v>
      </c>
      <c r="B862" s="8" t="s">
        <v>641</v>
      </c>
      <c r="C862" s="8" t="s">
        <v>35</v>
      </c>
      <c r="D862" s="25" t="s">
        <v>1430</v>
      </c>
      <c r="E862" s="8">
        <f t="shared" si="102"/>
        <v>922.03</v>
      </c>
      <c r="F862" s="8">
        <f t="shared" si="102"/>
        <v>922.03</v>
      </c>
      <c r="G862" s="8">
        <v>4</v>
      </c>
      <c r="H862" s="20" t="s">
        <v>501</v>
      </c>
      <c r="I862" s="8">
        <f t="shared" si="99"/>
        <v>0.00063</v>
      </c>
      <c r="J862" s="26">
        <v>0.63</v>
      </c>
      <c r="K862" s="18">
        <v>0.63</v>
      </c>
      <c r="L862" s="11">
        <f t="shared" si="100"/>
        <v>0.00063</v>
      </c>
      <c r="M862" s="11">
        <f t="shared" si="101"/>
        <v>0</v>
      </c>
    </row>
    <row r="863" spans="1:13" s="6" customFormat="1" ht="25.5">
      <c r="A863" s="11">
        <v>850</v>
      </c>
      <c r="B863" s="8" t="s">
        <v>641</v>
      </c>
      <c r="C863" s="8" t="s">
        <v>35</v>
      </c>
      <c r="D863" s="25" t="s">
        <v>926</v>
      </c>
      <c r="E863" s="8">
        <f t="shared" si="102"/>
        <v>1005.92</v>
      </c>
      <c r="F863" s="8">
        <f t="shared" si="102"/>
        <v>1005.92</v>
      </c>
      <c r="G863" s="8">
        <v>5</v>
      </c>
      <c r="H863" s="20" t="s">
        <v>502</v>
      </c>
      <c r="I863" s="8">
        <f t="shared" si="99"/>
        <v>0.009300000000000001</v>
      </c>
      <c r="J863" s="26">
        <v>9.3</v>
      </c>
      <c r="K863" s="18"/>
      <c r="L863" s="11">
        <f t="shared" si="100"/>
        <v>0</v>
      </c>
      <c r="M863" s="11">
        <f t="shared" si="101"/>
        <v>0.009300000000000001</v>
      </c>
    </row>
    <row r="864" spans="1:13" s="6" customFormat="1" ht="25.5">
      <c r="A864" s="11">
        <v>851</v>
      </c>
      <c r="B864" s="8" t="s">
        <v>641</v>
      </c>
      <c r="C864" s="8" t="s">
        <v>35</v>
      </c>
      <c r="D864" s="25" t="s">
        <v>1734</v>
      </c>
      <c r="E864" s="8">
        <f t="shared" si="102"/>
        <v>1005.92</v>
      </c>
      <c r="F864" s="8">
        <f t="shared" si="102"/>
        <v>1005.92</v>
      </c>
      <c r="G864" s="8">
        <v>5</v>
      </c>
      <c r="H864" s="20" t="s">
        <v>553</v>
      </c>
      <c r="I864" s="8">
        <f t="shared" si="99"/>
        <v>0.01</v>
      </c>
      <c r="J864" s="26">
        <v>10</v>
      </c>
      <c r="K864" s="18"/>
      <c r="L864" s="11">
        <f t="shared" si="100"/>
        <v>0</v>
      </c>
      <c r="M864" s="11">
        <f t="shared" si="101"/>
        <v>0.01</v>
      </c>
    </row>
    <row r="865" spans="1:13" s="6" customFormat="1" ht="25.5">
      <c r="A865" s="11">
        <v>852</v>
      </c>
      <c r="B865" s="8" t="s">
        <v>641</v>
      </c>
      <c r="C865" s="8" t="s">
        <v>35</v>
      </c>
      <c r="D865" s="25" t="s">
        <v>927</v>
      </c>
      <c r="E865" s="8">
        <f t="shared" si="102"/>
        <v>1172.87</v>
      </c>
      <c r="F865" s="8">
        <f t="shared" si="102"/>
        <v>1172.87</v>
      </c>
      <c r="G865" s="8">
        <v>6</v>
      </c>
      <c r="H865" s="20" t="s">
        <v>503</v>
      </c>
      <c r="I865" s="8">
        <f t="shared" si="99"/>
        <v>0.0028</v>
      </c>
      <c r="J865" s="26">
        <v>2.8</v>
      </c>
      <c r="K865" s="18"/>
      <c r="L865" s="11">
        <f t="shared" si="100"/>
        <v>0</v>
      </c>
      <c r="M865" s="11">
        <f t="shared" si="101"/>
        <v>0.0028</v>
      </c>
    </row>
    <row r="866" spans="1:13" s="6" customFormat="1" ht="25.5">
      <c r="A866" s="11">
        <v>853</v>
      </c>
      <c r="B866" s="8" t="s">
        <v>641</v>
      </c>
      <c r="C866" s="8" t="s">
        <v>35</v>
      </c>
      <c r="D866" s="25" t="s">
        <v>1431</v>
      </c>
      <c r="E866" s="8">
        <f t="shared" si="102"/>
        <v>1172.87</v>
      </c>
      <c r="F866" s="8">
        <f t="shared" si="102"/>
        <v>1172.87</v>
      </c>
      <c r="G866" s="8">
        <v>6</v>
      </c>
      <c r="H866" s="20" t="s">
        <v>1628</v>
      </c>
      <c r="I866" s="8">
        <f t="shared" si="99"/>
        <v>0.0005</v>
      </c>
      <c r="J866" s="26">
        <v>0.5</v>
      </c>
      <c r="K866" s="18"/>
      <c r="L866" s="11">
        <f t="shared" si="100"/>
        <v>0</v>
      </c>
      <c r="M866" s="11">
        <f t="shared" si="101"/>
        <v>0.0005</v>
      </c>
    </row>
    <row r="867" spans="1:13" s="6" customFormat="1" ht="25.5">
      <c r="A867" s="11">
        <v>854</v>
      </c>
      <c r="B867" s="8" t="s">
        <v>641</v>
      </c>
      <c r="C867" s="8" t="s">
        <v>35</v>
      </c>
      <c r="D867" s="25" t="s">
        <v>505</v>
      </c>
      <c r="E867" s="8">
        <f t="shared" si="102"/>
        <v>1172.87</v>
      </c>
      <c r="F867" s="8">
        <f t="shared" si="102"/>
        <v>1172.87</v>
      </c>
      <c r="G867" s="8">
        <v>6</v>
      </c>
      <c r="H867" s="20" t="s">
        <v>1587</v>
      </c>
      <c r="I867" s="8">
        <f t="shared" si="99"/>
        <v>0.0003</v>
      </c>
      <c r="J867" s="26">
        <v>0.3</v>
      </c>
      <c r="K867" s="18">
        <v>0.14</v>
      </c>
      <c r="L867" s="11">
        <f t="shared" si="100"/>
        <v>0.00014000000000000001</v>
      </c>
      <c r="M867" s="11">
        <f t="shared" si="101"/>
        <v>0.00015999999999999996</v>
      </c>
    </row>
    <row r="868" spans="1:13" s="6" customFormat="1" ht="25.5">
      <c r="A868" s="11">
        <v>855</v>
      </c>
      <c r="B868" s="8" t="s">
        <v>641</v>
      </c>
      <c r="C868" s="8" t="s">
        <v>35</v>
      </c>
      <c r="D868" s="25" t="s">
        <v>1432</v>
      </c>
      <c r="E868" s="8">
        <f t="shared" si="102"/>
        <v>1172.87</v>
      </c>
      <c r="F868" s="8">
        <f t="shared" si="102"/>
        <v>1172.87</v>
      </c>
      <c r="G868" s="8">
        <v>6</v>
      </c>
      <c r="H868" s="20" t="s">
        <v>507</v>
      </c>
      <c r="I868" s="8">
        <f t="shared" si="99"/>
        <v>0.001</v>
      </c>
      <c r="J868" s="26">
        <v>1</v>
      </c>
      <c r="K868" s="18"/>
      <c r="L868" s="11">
        <f t="shared" si="100"/>
        <v>0</v>
      </c>
      <c r="M868" s="11">
        <f t="shared" si="101"/>
        <v>0.001</v>
      </c>
    </row>
    <row r="869" spans="1:13" s="6" customFormat="1" ht="25.5">
      <c r="A869" s="11">
        <v>856</v>
      </c>
      <c r="B869" s="8" t="s">
        <v>641</v>
      </c>
      <c r="C869" s="8" t="s">
        <v>35</v>
      </c>
      <c r="D869" s="25" t="s">
        <v>1433</v>
      </c>
      <c r="E869" s="8">
        <f t="shared" si="102"/>
        <v>1214.4</v>
      </c>
      <c r="F869" s="8">
        <f t="shared" si="102"/>
        <v>1214.4</v>
      </c>
      <c r="G869" s="8">
        <v>7</v>
      </c>
      <c r="H869" s="20" t="s">
        <v>1628</v>
      </c>
      <c r="I869" s="8">
        <f t="shared" si="99"/>
        <v>0.0005</v>
      </c>
      <c r="J869" s="26">
        <v>0.5</v>
      </c>
      <c r="K869" s="18"/>
      <c r="L869" s="11">
        <f t="shared" si="100"/>
        <v>0</v>
      </c>
      <c r="M869" s="11">
        <f t="shared" si="101"/>
        <v>0.0005</v>
      </c>
    </row>
    <row r="870" spans="1:13" s="6" customFormat="1" ht="25.5">
      <c r="A870" s="11">
        <v>857</v>
      </c>
      <c r="B870" s="8" t="s">
        <v>641</v>
      </c>
      <c r="C870" s="8" t="s">
        <v>35</v>
      </c>
      <c r="D870" s="25" t="s">
        <v>504</v>
      </c>
      <c r="E870" s="8">
        <f t="shared" si="102"/>
        <v>1214.4</v>
      </c>
      <c r="F870" s="8">
        <f t="shared" si="102"/>
        <v>1214.4</v>
      </c>
      <c r="G870" s="8">
        <v>7</v>
      </c>
      <c r="H870" s="20" t="s">
        <v>1587</v>
      </c>
      <c r="I870" s="8">
        <f t="shared" si="99"/>
        <v>0.0003</v>
      </c>
      <c r="J870" s="26">
        <v>0.3</v>
      </c>
      <c r="K870" s="18"/>
      <c r="L870" s="11">
        <f t="shared" si="100"/>
        <v>0</v>
      </c>
      <c r="M870" s="11">
        <f t="shared" si="101"/>
        <v>0.0003</v>
      </c>
    </row>
    <row r="871" spans="1:13" s="6" customFormat="1" ht="38.25">
      <c r="A871" s="11">
        <v>858</v>
      </c>
      <c r="B871" s="8" t="s">
        <v>641</v>
      </c>
      <c r="C871" s="8" t="s">
        <v>35</v>
      </c>
      <c r="D871" s="25" t="s">
        <v>1565</v>
      </c>
      <c r="E871" s="8">
        <f t="shared" si="102"/>
        <v>1214.4</v>
      </c>
      <c r="F871" s="8">
        <f t="shared" si="102"/>
        <v>1214.4</v>
      </c>
      <c r="G871" s="8">
        <v>7</v>
      </c>
      <c r="H871" s="20" t="s">
        <v>1564</v>
      </c>
      <c r="I871" s="8">
        <f t="shared" si="99"/>
        <v>0</v>
      </c>
      <c r="J871" s="26"/>
      <c r="K871" s="18">
        <v>0.2</v>
      </c>
      <c r="L871" s="11">
        <f t="shared" si="100"/>
        <v>0.0002</v>
      </c>
      <c r="M871" s="11">
        <f t="shared" si="101"/>
        <v>-0.0002</v>
      </c>
    </row>
    <row r="872" spans="1:13" s="6" customFormat="1" ht="25.5">
      <c r="A872" s="11">
        <v>859</v>
      </c>
      <c r="B872" s="8" t="s">
        <v>641</v>
      </c>
      <c r="C872" s="8" t="s">
        <v>35</v>
      </c>
      <c r="D872" s="25" t="s">
        <v>929</v>
      </c>
      <c r="E872" s="8">
        <f t="shared" si="102"/>
        <v>1214.4</v>
      </c>
      <c r="F872" s="8">
        <f t="shared" si="102"/>
        <v>1214.4</v>
      </c>
      <c r="G872" s="8">
        <v>7</v>
      </c>
      <c r="H872" s="20" t="s">
        <v>508</v>
      </c>
      <c r="I872" s="8">
        <f t="shared" si="99"/>
        <v>0.0002</v>
      </c>
      <c r="J872" s="26">
        <v>0.2</v>
      </c>
      <c r="K872" s="18"/>
      <c r="L872" s="11">
        <f t="shared" si="100"/>
        <v>0</v>
      </c>
      <c r="M872" s="11">
        <f t="shared" si="101"/>
        <v>0.0002</v>
      </c>
    </row>
    <row r="873" spans="1:13" s="6" customFormat="1" ht="25.5">
      <c r="A873" s="11">
        <v>860</v>
      </c>
      <c r="B873" s="8" t="s">
        <v>641</v>
      </c>
      <c r="C873" s="8" t="s">
        <v>35</v>
      </c>
      <c r="D873" s="25" t="s">
        <v>1005</v>
      </c>
      <c r="E873" s="8">
        <f t="shared" si="102"/>
        <v>1214.4</v>
      </c>
      <c r="F873" s="8">
        <f t="shared" si="102"/>
        <v>1214.4</v>
      </c>
      <c r="G873" s="8">
        <v>7</v>
      </c>
      <c r="H873" s="20" t="s">
        <v>1048</v>
      </c>
      <c r="I873" s="8">
        <f t="shared" si="99"/>
        <v>0.0001</v>
      </c>
      <c r="J873" s="26">
        <v>0.1</v>
      </c>
      <c r="K873" s="18"/>
      <c r="L873" s="11">
        <f t="shared" si="100"/>
        <v>0</v>
      </c>
      <c r="M873" s="11">
        <f t="shared" si="101"/>
        <v>0.0001</v>
      </c>
    </row>
    <row r="874" spans="1:13" s="6" customFormat="1" ht="25.5">
      <c r="A874" s="11">
        <v>861</v>
      </c>
      <c r="B874" s="8" t="s">
        <v>641</v>
      </c>
      <c r="C874" s="8" t="s">
        <v>35</v>
      </c>
      <c r="D874" s="25" t="s">
        <v>1200</v>
      </c>
      <c r="E874" s="8">
        <f t="shared" si="102"/>
        <v>1214.4</v>
      </c>
      <c r="F874" s="8">
        <f t="shared" si="102"/>
        <v>1214.4</v>
      </c>
      <c r="G874" s="8">
        <v>7</v>
      </c>
      <c r="H874" s="20" t="s">
        <v>1199</v>
      </c>
      <c r="I874" s="8">
        <f t="shared" si="99"/>
        <v>0.0001</v>
      </c>
      <c r="J874" s="26">
        <v>0.1</v>
      </c>
      <c r="K874" s="18"/>
      <c r="L874" s="11">
        <f t="shared" si="100"/>
        <v>0</v>
      </c>
      <c r="M874" s="11">
        <f t="shared" si="101"/>
        <v>0.0001</v>
      </c>
    </row>
    <row r="875" spans="1:13" s="6" customFormat="1" ht="25.5">
      <c r="A875" s="11">
        <v>862</v>
      </c>
      <c r="B875" s="8" t="s">
        <v>641</v>
      </c>
      <c r="C875" s="8" t="s">
        <v>35</v>
      </c>
      <c r="D875" s="25" t="s">
        <v>1201</v>
      </c>
      <c r="E875" s="8">
        <f t="shared" si="102"/>
        <v>1214.4</v>
      </c>
      <c r="F875" s="8">
        <f t="shared" si="102"/>
        <v>1214.4</v>
      </c>
      <c r="G875" s="8">
        <v>7</v>
      </c>
      <c r="H875" s="20" t="s">
        <v>1199</v>
      </c>
      <c r="I875" s="8">
        <f t="shared" si="99"/>
        <v>0.0001</v>
      </c>
      <c r="J875" s="26">
        <v>0.1</v>
      </c>
      <c r="K875" s="18"/>
      <c r="L875" s="11">
        <f t="shared" si="100"/>
        <v>0</v>
      </c>
      <c r="M875" s="11">
        <f t="shared" si="101"/>
        <v>0.0001</v>
      </c>
    </row>
    <row r="876" spans="1:13" s="6" customFormat="1" ht="25.5">
      <c r="A876" s="11">
        <v>863</v>
      </c>
      <c r="B876" s="8" t="s">
        <v>641</v>
      </c>
      <c r="C876" s="8" t="s">
        <v>35</v>
      </c>
      <c r="D876" s="25" t="s">
        <v>1434</v>
      </c>
      <c r="E876" s="8">
        <f t="shared" si="102"/>
        <v>1214.4</v>
      </c>
      <c r="F876" s="8">
        <f t="shared" si="102"/>
        <v>1214.4</v>
      </c>
      <c r="G876" s="8">
        <v>7</v>
      </c>
      <c r="H876" s="20" t="s">
        <v>160</v>
      </c>
      <c r="I876" s="8">
        <f t="shared" si="99"/>
        <v>0.0004</v>
      </c>
      <c r="J876" s="26">
        <v>0.4</v>
      </c>
      <c r="K876" s="18"/>
      <c r="L876" s="11">
        <f t="shared" si="100"/>
        <v>0</v>
      </c>
      <c r="M876" s="11">
        <f t="shared" si="101"/>
        <v>0.0004</v>
      </c>
    </row>
    <row r="877" spans="1:13" s="6" customFormat="1" ht="25.5">
      <c r="A877" s="11">
        <v>864</v>
      </c>
      <c r="B877" s="8" t="s">
        <v>641</v>
      </c>
      <c r="C877" s="8" t="s">
        <v>35</v>
      </c>
      <c r="D877" s="25" t="s">
        <v>1435</v>
      </c>
      <c r="E877" s="8">
        <f t="shared" si="102"/>
        <v>1214.4</v>
      </c>
      <c r="F877" s="8">
        <f t="shared" si="102"/>
        <v>1214.4</v>
      </c>
      <c r="G877" s="8">
        <v>7</v>
      </c>
      <c r="H877" s="20" t="s">
        <v>1123</v>
      </c>
      <c r="I877" s="8">
        <f t="shared" si="99"/>
        <v>0.0001</v>
      </c>
      <c r="J877" s="26">
        <v>0.1</v>
      </c>
      <c r="K877" s="18"/>
      <c r="L877" s="11">
        <f t="shared" si="100"/>
        <v>0</v>
      </c>
      <c r="M877" s="11">
        <f t="shared" si="101"/>
        <v>0.0001</v>
      </c>
    </row>
    <row r="878" spans="1:13" s="6" customFormat="1" ht="25.5">
      <c r="A878" s="11">
        <v>865</v>
      </c>
      <c r="B878" s="8" t="s">
        <v>641</v>
      </c>
      <c r="C878" s="8" t="s">
        <v>35</v>
      </c>
      <c r="D878" s="25" t="s">
        <v>928</v>
      </c>
      <c r="E878" s="8">
        <f t="shared" si="102"/>
        <v>1214.4</v>
      </c>
      <c r="F878" s="8">
        <f t="shared" si="102"/>
        <v>1214.4</v>
      </c>
      <c r="G878" s="8">
        <v>7</v>
      </c>
      <c r="H878" s="20" t="s">
        <v>506</v>
      </c>
      <c r="I878" s="8">
        <f t="shared" si="99"/>
        <v>0.0002</v>
      </c>
      <c r="J878" s="26">
        <v>0.2</v>
      </c>
      <c r="K878" s="18"/>
      <c r="L878" s="11">
        <f t="shared" si="100"/>
        <v>0</v>
      </c>
      <c r="M878" s="11">
        <f t="shared" si="101"/>
        <v>0.0002</v>
      </c>
    </row>
    <row r="879" spans="1:13" s="6" customFormat="1" ht="25.5">
      <c r="A879" s="11">
        <v>866</v>
      </c>
      <c r="B879" s="8" t="s">
        <v>641</v>
      </c>
      <c r="C879" s="8" t="s">
        <v>35</v>
      </c>
      <c r="D879" s="25" t="s">
        <v>1436</v>
      </c>
      <c r="E879" s="8">
        <f t="shared" si="102"/>
        <v>1214.4</v>
      </c>
      <c r="F879" s="8">
        <f t="shared" si="102"/>
        <v>1214.4</v>
      </c>
      <c r="G879" s="8">
        <v>7</v>
      </c>
      <c r="H879" s="20" t="s">
        <v>509</v>
      </c>
      <c r="I879" s="8">
        <f t="shared" si="99"/>
        <v>0.0002</v>
      </c>
      <c r="J879" s="26">
        <v>0.2</v>
      </c>
      <c r="K879" s="18"/>
      <c r="L879" s="11">
        <f t="shared" si="100"/>
        <v>0</v>
      </c>
      <c r="M879" s="11">
        <f t="shared" si="101"/>
        <v>0.0002</v>
      </c>
    </row>
    <row r="880" spans="1:13" s="6" customFormat="1" ht="25.5">
      <c r="A880" s="11">
        <v>867</v>
      </c>
      <c r="B880" s="8" t="s">
        <v>641</v>
      </c>
      <c r="C880" s="8" t="s">
        <v>35</v>
      </c>
      <c r="D880" s="25"/>
      <c r="E880" s="8">
        <f t="shared" si="102"/>
        <v>1065.77</v>
      </c>
      <c r="F880" s="8">
        <f t="shared" si="102"/>
        <v>1065.77</v>
      </c>
      <c r="G880" s="8">
        <v>8</v>
      </c>
      <c r="H880" s="20" t="s">
        <v>162</v>
      </c>
      <c r="I880" s="8">
        <f t="shared" si="99"/>
        <v>0.30002100000000004</v>
      </c>
      <c r="J880" s="26">
        <v>300.021</v>
      </c>
      <c r="K880" s="18">
        <v>147.808</v>
      </c>
      <c r="L880" s="11">
        <f t="shared" si="100"/>
        <v>0.147808</v>
      </c>
      <c r="M880" s="11">
        <f t="shared" si="101"/>
        <v>0.15221300000000004</v>
      </c>
    </row>
    <row r="881" spans="1:13" s="6" customFormat="1" ht="25.5">
      <c r="A881" s="11">
        <v>868</v>
      </c>
      <c r="B881" s="8" t="s">
        <v>29</v>
      </c>
      <c r="C881" s="8" t="s">
        <v>30</v>
      </c>
      <c r="D881" s="25" t="s">
        <v>1566</v>
      </c>
      <c r="E881" s="8">
        <f t="shared" si="102"/>
        <v>1172.87</v>
      </c>
      <c r="F881" s="8">
        <f t="shared" si="102"/>
        <v>1172.87</v>
      </c>
      <c r="G881" s="8">
        <v>6</v>
      </c>
      <c r="H881" s="20" t="s">
        <v>1628</v>
      </c>
      <c r="I881" s="8">
        <f t="shared" si="99"/>
        <v>0.0002</v>
      </c>
      <c r="J881" s="26">
        <v>0.2</v>
      </c>
      <c r="K881" s="18"/>
      <c r="L881" s="11">
        <f t="shared" si="100"/>
        <v>0</v>
      </c>
      <c r="M881" s="11">
        <f t="shared" si="101"/>
        <v>0.0002</v>
      </c>
    </row>
    <row r="882" spans="1:13" s="6" customFormat="1" ht="25.5">
      <c r="A882" s="11">
        <v>869</v>
      </c>
      <c r="B882" s="8" t="s">
        <v>29</v>
      </c>
      <c r="C882" s="8" t="s">
        <v>30</v>
      </c>
      <c r="D882" s="25" t="s">
        <v>1437</v>
      </c>
      <c r="E882" s="8">
        <f t="shared" si="102"/>
        <v>1214.4</v>
      </c>
      <c r="F882" s="8">
        <f t="shared" si="102"/>
        <v>1214.4</v>
      </c>
      <c r="G882" s="8">
        <v>7</v>
      </c>
      <c r="H882" s="20" t="s">
        <v>421</v>
      </c>
      <c r="I882" s="8">
        <f t="shared" si="99"/>
        <v>0.0002</v>
      </c>
      <c r="J882" s="26">
        <v>0.2</v>
      </c>
      <c r="K882" s="18"/>
      <c r="L882" s="11">
        <f t="shared" si="100"/>
        <v>0</v>
      </c>
      <c r="M882" s="11">
        <f t="shared" si="101"/>
        <v>0.0002</v>
      </c>
    </row>
    <row r="883" spans="1:13" s="6" customFormat="1" ht="25.5">
      <c r="A883" s="11">
        <v>870</v>
      </c>
      <c r="B883" s="8" t="s">
        <v>29</v>
      </c>
      <c r="C883" s="8" t="s">
        <v>30</v>
      </c>
      <c r="D883" s="25" t="s">
        <v>1438</v>
      </c>
      <c r="E883" s="8">
        <f t="shared" si="102"/>
        <v>1214.4</v>
      </c>
      <c r="F883" s="8">
        <f t="shared" si="102"/>
        <v>1214.4</v>
      </c>
      <c r="G883" s="8">
        <v>7</v>
      </c>
      <c r="H883" s="20" t="s">
        <v>1162</v>
      </c>
      <c r="I883" s="8">
        <f t="shared" si="99"/>
        <v>0.0002</v>
      </c>
      <c r="J883" s="26">
        <v>0.2</v>
      </c>
      <c r="K883" s="18"/>
      <c r="L883" s="11">
        <f t="shared" si="100"/>
        <v>0</v>
      </c>
      <c r="M883" s="11">
        <f t="shared" si="101"/>
        <v>0.0002</v>
      </c>
    </row>
    <row r="884" spans="1:13" s="6" customFormat="1" ht="25.5">
      <c r="A884" s="11">
        <v>871</v>
      </c>
      <c r="B884" s="8" t="s">
        <v>29</v>
      </c>
      <c r="C884" s="8" t="s">
        <v>30</v>
      </c>
      <c r="D884" s="25"/>
      <c r="E884" s="8">
        <f t="shared" si="102"/>
        <v>1065.77</v>
      </c>
      <c r="F884" s="8">
        <f t="shared" si="102"/>
        <v>1065.77</v>
      </c>
      <c r="G884" s="8">
        <v>8</v>
      </c>
      <c r="H884" s="20" t="s">
        <v>162</v>
      </c>
      <c r="I884" s="8">
        <f t="shared" si="99"/>
        <v>0.009139</v>
      </c>
      <c r="J884" s="26">
        <v>9.139</v>
      </c>
      <c r="K884" s="18">
        <v>0.22</v>
      </c>
      <c r="L884" s="11">
        <f t="shared" si="100"/>
        <v>0.00022</v>
      </c>
      <c r="M884" s="11">
        <f t="shared" si="101"/>
        <v>0.008919</v>
      </c>
    </row>
    <row r="885" spans="1:13" s="6" customFormat="1" ht="25.5">
      <c r="A885" s="11">
        <v>872</v>
      </c>
      <c r="B885" s="8" t="s">
        <v>1052</v>
      </c>
      <c r="C885" s="8" t="s">
        <v>1049</v>
      </c>
      <c r="D885" s="25" t="s">
        <v>1439</v>
      </c>
      <c r="E885" s="8">
        <f aca="true" t="shared" si="103" ref="E885:F907">IF($G885=3,$P$5,0)+IF($G885=4,$P$6,0)+IF($G885=5,$P$7,0)+IF($G885=6,$P$8,0)+IF($G885=7,$P$9,0)+IF($G885=8,$P$10,0)</f>
        <v>922.03</v>
      </c>
      <c r="F885" s="8">
        <f t="shared" si="103"/>
        <v>922.03</v>
      </c>
      <c r="G885" s="8">
        <v>4</v>
      </c>
      <c r="H885" s="20" t="s">
        <v>1567</v>
      </c>
      <c r="I885" s="8">
        <f t="shared" si="99"/>
        <v>0.067</v>
      </c>
      <c r="J885" s="26">
        <v>67</v>
      </c>
      <c r="K885" s="18">
        <v>3.9</v>
      </c>
      <c r="L885" s="11">
        <f t="shared" si="100"/>
        <v>0.0039</v>
      </c>
      <c r="M885" s="11">
        <f t="shared" si="101"/>
        <v>0.0631</v>
      </c>
    </row>
    <row r="886" spans="1:13" s="6" customFormat="1" ht="25.5">
      <c r="A886" s="11">
        <v>873</v>
      </c>
      <c r="B886" s="8" t="s">
        <v>1052</v>
      </c>
      <c r="C886" s="8" t="s">
        <v>1049</v>
      </c>
      <c r="D886" s="25" t="s">
        <v>1844</v>
      </c>
      <c r="E886" s="8">
        <f t="shared" si="103"/>
        <v>1172.87</v>
      </c>
      <c r="F886" s="8">
        <f t="shared" si="103"/>
        <v>1172.87</v>
      </c>
      <c r="G886" s="8">
        <v>6</v>
      </c>
      <c r="H886" s="20" t="s">
        <v>1821</v>
      </c>
      <c r="I886" s="8">
        <f t="shared" si="99"/>
        <v>0.001</v>
      </c>
      <c r="J886" s="26">
        <v>1</v>
      </c>
      <c r="K886" s="18">
        <v>0.7</v>
      </c>
      <c r="L886" s="11">
        <f t="shared" si="100"/>
        <v>0.0007</v>
      </c>
      <c r="M886" s="11">
        <f t="shared" si="101"/>
        <v>0.00030000000000000003</v>
      </c>
    </row>
    <row r="887" spans="1:13" s="6" customFormat="1" ht="25.5">
      <c r="A887" s="11">
        <v>874</v>
      </c>
      <c r="B887" s="8" t="s">
        <v>1052</v>
      </c>
      <c r="C887" s="8" t="s">
        <v>1049</v>
      </c>
      <c r="D887" s="25" t="s">
        <v>1440</v>
      </c>
      <c r="E887" s="8">
        <f t="shared" si="103"/>
        <v>1172.87</v>
      </c>
      <c r="F887" s="8">
        <f t="shared" si="103"/>
        <v>1172.87</v>
      </c>
      <c r="G887" s="8">
        <v>6</v>
      </c>
      <c r="H887" s="20" t="s">
        <v>559</v>
      </c>
      <c r="I887" s="8">
        <f t="shared" si="99"/>
        <v>0.0001</v>
      </c>
      <c r="J887" s="26">
        <v>0.1</v>
      </c>
      <c r="K887" s="18"/>
      <c r="L887" s="11">
        <f t="shared" si="100"/>
        <v>0</v>
      </c>
      <c r="M887" s="11">
        <f t="shared" si="101"/>
        <v>0.0001</v>
      </c>
    </row>
    <row r="888" spans="1:13" s="6" customFormat="1" ht="25.5">
      <c r="A888" s="11">
        <v>875</v>
      </c>
      <c r="B888" s="8" t="s">
        <v>1052</v>
      </c>
      <c r="C888" s="8" t="s">
        <v>1049</v>
      </c>
      <c r="D888" s="25" t="s">
        <v>1441</v>
      </c>
      <c r="E888" s="8">
        <f t="shared" si="103"/>
        <v>1214.4</v>
      </c>
      <c r="F888" s="8">
        <f t="shared" si="103"/>
        <v>1214.4</v>
      </c>
      <c r="G888" s="8">
        <v>7</v>
      </c>
      <c r="H888" s="20" t="s">
        <v>560</v>
      </c>
      <c r="I888" s="8">
        <f t="shared" si="99"/>
        <v>0.0001</v>
      </c>
      <c r="J888" s="26">
        <v>0.1</v>
      </c>
      <c r="K888" s="18"/>
      <c r="L888" s="11">
        <f t="shared" si="100"/>
        <v>0</v>
      </c>
      <c r="M888" s="11">
        <f t="shared" si="101"/>
        <v>0.0001</v>
      </c>
    </row>
    <row r="889" spans="1:13" s="6" customFormat="1" ht="25.5">
      <c r="A889" s="11">
        <v>876</v>
      </c>
      <c r="B889" s="8" t="s">
        <v>1052</v>
      </c>
      <c r="C889" s="8" t="s">
        <v>1049</v>
      </c>
      <c r="D889" s="25" t="s">
        <v>1442</v>
      </c>
      <c r="E889" s="8">
        <f t="shared" si="103"/>
        <v>1214.4</v>
      </c>
      <c r="F889" s="8">
        <f t="shared" si="103"/>
        <v>1214.4</v>
      </c>
      <c r="G889" s="8">
        <v>7</v>
      </c>
      <c r="H889" s="20" t="s">
        <v>561</v>
      </c>
      <c r="I889" s="8">
        <f t="shared" si="99"/>
        <v>0.0002</v>
      </c>
      <c r="J889" s="26">
        <v>0.2</v>
      </c>
      <c r="K889" s="18"/>
      <c r="L889" s="11">
        <f t="shared" si="100"/>
        <v>0</v>
      </c>
      <c r="M889" s="11">
        <f t="shared" si="101"/>
        <v>0.0002</v>
      </c>
    </row>
    <row r="890" spans="1:13" s="6" customFormat="1" ht="25.5">
      <c r="A890" s="11">
        <v>877</v>
      </c>
      <c r="B890" s="8" t="s">
        <v>1052</v>
      </c>
      <c r="C890" s="8" t="s">
        <v>1049</v>
      </c>
      <c r="D890" s="25"/>
      <c r="E890" s="8">
        <f t="shared" si="103"/>
        <v>1065.77</v>
      </c>
      <c r="F890" s="8">
        <f t="shared" si="103"/>
        <v>1065.77</v>
      </c>
      <c r="G890" s="8">
        <v>8</v>
      </c>
      <c r="H890" s="20" t="s">
        <v>162</v>
      </c>
      <c r="I890" s="8">
        <f t="shared" si="99"/>
        <v>0.07864499999999999</v>
      </c>
      <c r="J890" s="26">
        <v>78.645</v>
      </c>
      <c r="K890" s="18">
        <v>0.093</v>
      </c>
      <c r="L890" s="11">
        <f t="shared" si="100"/>
        <v>9.3E-05</v>
      </c>
      <c r="M890" s="11">
        <f t="shared" si="101"/>
        <v>0.078552</v>
      </c>
    </row>
    <row r="891" spans="1:13" s="6" customFormat="1" ht="25.5">
      <c r="A891" s="11">
        <v>878</v>
      </c>
      <c r="B891" s="8" t="s">
        <v>32</v>
      </c>
      <c r="C891" s="8" t="s">
        <v>33</v>
      </c>
      <c r="D891" s="25" t="s">
        <v>949</v>
      </c>
      <c r="E891" s="8">
        <f t="shared" si="103"/>
        <v>922.03</v>
      </c>
      <c r="F891" s="8">
        <f t="shared" si="103"/>
        <v>922.03</v>
      </c>
      <c r="G891" s="8">
        <v>4</v>
      </c>
      <c r="H891" s="20" t="s">
        <v>562</v>
      </c>
      <c r="I891" s="8">
        <f t="shared" si="99"/>
        <v>0.2</v>
      </c>
      <c r="J891" s="26">
        <v>200</v>
      </c>
      <c r="K891" s="18">
        <v>104.8</v>
      </c>
      <c r="L891" s="11">
        <f t="shared" si="100"/>
        <v>0.10479999999999999</v>
      </c>
      <c r="M891" s="11">
        <f t="shared" si="101"/>
        <v>0.09520000000000002</v>
      </c>
    </row>
    <row r="892" spans="1:13" s="6" customFormat="1" ht="25.5">
      <c r="A892" s="11">
        <v>879</v>
      </c>
      <c r="B892" s="8" t="s">
        <v>32</v>
      </c>
      <c r="C892" s="8" t="s">
        <v>33</v>
      </c>
      <c r="D892" s="25" t="s">
        <v>950</v>
      </c>
      <c r="E892" s="8">
        <f t="shared" si="103"/>
        <v>922.03</v>
      </c>
      <c r="F892" s="8">
        <f t="shared" si="103"/>
        <v>922.03</v>
      </c>
      <c r="G892" s="8">
        <v>4</v>
      </c>
      <c r="H892" s="20" t="s">
        <v>495</v>
      </c>
      <c r="I892" s="8">
        <f aca="true" t="shared" si="104" ref="I892:I955">J892/1000</f>
        <v>0.302</v>
      </c>
      <c r="J892" s="26">
        <v>302</v>
      </c>
      <c r="K892" s="18">
        <v>107.94</v>
      </c>
      <c r="L892" s="11">
        <f aca="true" t="shared" si="105" ref="L892:L955">K892/1000</f>
        <v>0.10794</v>
      </c>
      <c r="M892" s="11">
        <f aca="true" t="shared" si="106" ref="M892:M955">I892-L892</f>
        <v>0.19406</v>
      </c>
    </row>
    <row r="893" spans="1:13" s="6" customFormat="1" ht="25.5">
      <c r="A893" s="11">
        <v>880</v>
      </c>
      <c r="B893" s="8" t="s">
        <v>32</v>
      </c>
      <c r="C893" s="8" t="s">
        <v>33</v>
      </c>
      <c r="D893" s="25" t="s">
        <v>951</v>
      </c>
      <c r="E893" s="8">
        <f t="shared" si="103"/>
        <v>922.03</v>
      </c>
      <c r="F893" s="8">
        <f t="shared" si="103"/>
        <v>922.03</v>
      </c>
      <c r="G893" s="8">
        <v>4</v>
      </c>
      <c r="H893" s="20" t="s">
        <v>563</v>
      </c>
      <c r="I893" s="8">
        <f t="shared" si="104"/>
        <v>0.24</v>
      </c>
      <c r="J893" s="26">
        <v>240</v>
      </c>
      <c r="K893" s="18">
        <v>120.08</v>
      </c>
      <c r="L893" s="11">
        <f t="shared" si="105"/>
        <v>0.12007999999999999</v>
      </c>
      <c r="M893" s="11">
        <f t="shared" si="106"/>
        <v>0.11992</v>
      </c>
    </row>
    <row r="894" spans="1:13" s="6" customFormat="1" ht="25.5">
      <c r="A894" s="11">
        <v>881</v>
      </c>
      <c r="B894" s="8" t="s">
        <v>32</v>
      </c>
      <c r="C894" s="8" t="s">
        <v>33</v>
      </c>
      <c r="D894" s="25" t="s">
        <v>564</v>
      </c>
      <c r="E894" s="8">
        <f t="shared" si="103"/>
        <v>1005.92</v>
      </c>
      <c r="F894" s="8">
        <f t="shared" si="103"/>
        <v>1005.92</v>
      </c>
      <c r="G894" s="8">
        <v>5</v>
      </c>
      <c r="H894" s="20" t="s">
        <v>496</v>
      </c>
      <c r="I894" s="8">
        <f t="shared" si="104"/>
        <v>0.0128</v>
      </c>
      <c r="J894" s="26">
        <v>12.8</v>
      </c>
      <c r="K894" s="18">
        <v>7.76</v>
      </c>
      <c r="L894" s="11">
        <f t="shared" si="105"/>
        <v>0.0077599999999999995</v>
      </c>
      <c r="M894" s="11">
        <f t="shared" si="106"/>
        <v>0.005040000000000001</v>
      </c>
    </row>
    <row r="895" spans="1:13" s="6" customFormat="1" ht="25.5">
      <c r="A895" s="11">
        <v>882</v>
      </c>
      <c r="B895" s="8" t="s">
        <v>32</v>
      </c>
      <c r="C895" s="8" t="s">
        <v>33</v>
      </c>
      <c r="D895" s="25" t="s">
        <v>566</v>
      </c>
      <c r="E895" s="8">
        <f t="shared" si="103"/>
        <v>1005.92</v>
      </c>
      <c r="F895" s="8">
        <f t="shared" si="103"/>
        <v>1005.92</v>
      </c>
      <c r="G895" s="8">
        <v>5</v>
      </c>
      <c r="H895" s="20" t="s">
        <v>496</v>
      </c>
      <c r="I895" s="8">
        <f t="shared" si="104"/>
        <v>0.033</v>
      </c>
      <c r="J895" s="26">
        <v>33</v>
      </c>
      <c r="K895" s="18">
        <v>20.84</v>
      </c>
      <c r="L895" s="11">
        <f t="shared" si="105"/>
        <v>0.02084</v>
      </c>
      <c r="M895" s="11">
        <f t="shared" si="106"/>
        <v>0.01216</v>
      </c>
    </row>
    <row r="896" spans="1:13" s="6" customFormat="1" ht="25.5">
      <c r="A896" s="11">
        <v>883</v>
      </c>
      <c r="B896" s="8" t="s">
        <v>32</v>
      </c>
      <c r="C896" s="8" t="s">
        <v>33</v>
      </c>
      <c r="D896" s="25" t="s">
        <v>952</v>
      </c>
      <c r="E896" s="8">
        <f t="shared" si="103"/>
        <v>1005.92</v>
      </c>
      <c r="F896" s="8">
        <f t="shared" si="103"/>
        <v>1005.92</v>
      </c>
      <c r="G896" s="8">
        <v>5</v>
      </c>
      <c r="H896" s="20" t="s">
        <v>567</v>
      </c>
      <c r="I896" s="8">
        <f t="shared" si="104"/>
        <v>0.034</v>
      </c>
      <c r="J896" s="26">
        <v>34</v>
      </c>
      <c r="K896" s="18">
        <v>23.06</v>
      </c>
      <c r="L896" s="11">
        <f t="shared" si="105"/>
        <v>0.023059999999999997</v>
      </c>
      <c r="M896" s="11">
        <f t="shared" si="106"/>
        <v>0.010940000000000005</v>
      </c>
    </row>
    <row r="897" spans="1:13" s="6" customFormat="1" ht="25.5">
      <c r="A897" s="11">
        <v>884</v>
      </c>
      <c r="B897" s="8" t="s">
        <v>32</v>
      </c>
      <c r="C897" s="8" t="s">
        <v>33</v>
      </c>
      <c r="D897" s="25" t="s">
        <v>981</v>
      </c>
      <c r="E897" s="8">
        <f t="shared" si="103"/>
        <v>1005.92</v>
      </c>
      <c r="F897" s="8">
        <f t="shared" si="103"/>
        <v>1005.92</v>
      </c>
      <c r="G897" s="8">
        <v>5</v>
      </c>
      <c r="H897" s="20" t="s">
        <v>588</v>
      </c>
      <c r="I897" s="8">
        <f t="shared" si="104"/>
        <v>0.01</v>
      </c>
      <c r="J897" s="26">
        <v>10</v>
      </c>
      <c r="K897" s="18"/>
      <c r="L897" s="11">
        <f t="shared" si="105"/>
        <v>0</v>
      </c>
      <c r="M897" s="11">
        <f t="shared" si="106"/>
        <v>0.01</v>
      </c>
    </row>
    <row r="898" spans="1:13" s="6" customFormat="1" ht="25.5">
      <c r="A898" s="11">
        <v>885</v>
      </c>
      <c r="B898" s="8" t="s">
        <v>32</v>
      </c>
      <c r="C898" s="8" t="s">
        <v>33</v>
      </c>
      <c r="D898" s="25" t="s">
        <v>1443</v>
      </c>
      <c r="E898" s="8">
        <f t="shared" si="103"/>
        <v>1005.92</v>
      </c>
      <c r="F898" s="8">
        <f t="shared" si="103"/>
        <v>1005.92</v>
      </c>
      <c r="G898" s="8">
        <v>5</v>
      </c>
      <c r="H898" s="20" t="s">
        <v>237</v>
      </c>
      <c r="I898" s="8">
        <f t="shared" si="104"/>
        <v>0.013</v>
      </c>
      <c r="J898" s="26">
        <v>13</v>
      </c>
      <c r="K898" s="18"/>
      <c r="L898" s="11">
        <f t="shared" si="105"/>
        <v>0</v>
      </c>
      <c r="M898" s="11">
        <f t="shared" si="106"/>
        <v>0.013</v>
      </c>
    </row>
    <row r="899" spans="1:13" s="6" customFormat="1" ht="38.25">
      <c r="A899" s="11">
        <v>886</v>
      </c>
      <c r="B899" s="8" t="s">
        <v>32</v>
      </c>
      <c r="C899" s="8" t="s">
        <v>33</v>
      </c>
      <c r="D899" s="25" t="s">
        <v>1444</v>
      </c>
      <c r="E899" s="8">
        <f t="shared" si="103"/>
        <v>1172.87</v>
      </c>
      <c r="F899" s="8">
        <f t="shared" si="103"/>
        <v>1172.87</v>
      </c>
      <c r="G899" s="8">
        <v>6</v>
      </c>
      <c r="H899" s="20" t="s">
        <v>1124</v>
      </c>
      <c r="I899" s="8">
        <f t="shared" si="104"/>
        <v>0.0002</v>
      </c>
      <c r="J899" s="26">
        <v>0.2</v>
      </c>
      <c r="K899" s="18"/>
      <c r="L899" s="11">
        <f t="shared" si="105"/>
        <v>0</v>
      </c>
      <c r="M899" s="11">
        <f t="shared" si="106"/>
        <v>0.0002</v>
      </c>
    </row>
    <row r="900" spans="1:13" s="6" customFormat="1" ht="51">
      <c r="A900" s="11">
        <v>887</v>
      </c>
      <c r="B900" s="8" t="s">
        <v>32</v>
      </c>
      <c r="C900" s="8" t="s">
        <v>33</v>
      </c>
      <c r="D900" s="25" t="s">
        <v>1713</v>
      </c>
      <c r="E900" s="8">
        <f t="shared" si="103"/>
        <v>1172.87</v>
      </c>
      <c r="F900" s="8">
        <f t="shared" si="103"/>
        <v>1172.87</v>
      </c>
      <c r="G900" s="8">
        <v>6</v>
      </c>
      <c r="H900" s="20" t="s">
        <v>1822</v>
      </c>
      <c r="I900" s="8">
        <f t="shared" si="104"/>
        <v>0.0002</v>
      </c>
      <c r="J900" s="26">
        <v>0.2</v>
      </c>
      <c r="K900" s="18"/>
      <c r="L900" s="11">
        <f t="shared" si="105"/>
        <v>0</v>
      </c>
      <c r="M900" s="11">
        <f t="shared" si="106"/>
        <v>0.0002</v>
      </c>
    </row>
    <row r="901" spans="1:13" s="6" customFormat="1" ht="25.5">
      <c r="A901" s="11">
        <v>888</v>
      </c>
      <c r="B901" s="8" t="s">
        <v>32</v>
      </c>
      <c r="C901" s="8" t="s">
        <v>33</v>
      </c>
      <c r="D901" s="25" t="s">
        <v>1445</v>
      </c>
      <c r="E901" s="8">
        <f t="shared" si="103"/>
        <v>1172.87</v>
      </c>
      <c r="F901" s="8">
        <f t="shared" si="103"/>
        <v>1172.87</v>
      </c>
      <c r="G901" s="8">
        <v>6</v>
      </c>
      <c r="H901" s="20" t="s">
        <v>444</v>
      </c>
      <c r="I901" s="8">
        <f t="shared" si="104"/>
        <v>0.0004</v>
      </c>
      <c r="J901" s="26">
        <v>0.4</v>
      </c>
      <c r="K901" s="18"/>
      <c r="L901" s="11">
        <f t="shared" si="105"/>
        <v>0</v>
      </c>
      <c r="M901" s="11">
        <f t="shared" si="106"/>
        <v>0.0004</v>
      </c>
    </row>
    <row r="902" spans="1:13" s="6" customFormat="1" ht="25.5">
      <c r="A902" s="11">
        <v>889</v>
      </c>
      <c r="B902" s="8" t="s">
        <v>32</v>
      </c>
      <c r="C902" s="8" t="s">
        <v>33</v>
      </c>
      <c r="D902" s="25" t="s">
        <v>1446</v>
      </c>
      <c r="E902" s="8">
        <f t="shared" si="103"/>
        <v>1172.87</v>
      </c>
      <c r="F902" s="8">
        <f t="shared" si="103"/>
        <v>1172.87</v>
      </c>
      <c r="G902" s="8">
        <v>6</v>
      </c>
      <c r="H902" s="20" t="s">
        <v>568</v>
      </c>
      <c r="I902" s="8">
        <f t="shared" si="104"/>
        <v>0.0005</v>
      </c>
      <c r="J902" s="26">
        <v>0.5</v>
      </c>
      <c r="K902" s="18"/>
      <c r="L902" s="11">
        <f t="shared" si="105"/>
        <v>0</v>
      </c>
      <c r="M902" s="11">
        <f t="shared" si="106"/>
        <v>0.0005</v>
      </c>
    </row>
    <row r="903" spans="1:13" s="6" customFormat="1" ht="25.5">
      <c r="A903" s="11">
        <v>890</v>
      </c>
      <c r="B903" s="8" t="s">
        <v>32</v>
      </c>
      <c r="C903" s="8" t="s">
        <v>33</v>
      </c>
      <c r="D903" s="25" t="s">
        <v>953</v>
      </c>
      <c r="E903" s="8">
        <f t="shared" si="103"/>
        <v>1172.87</v>
      </c>
      <c r="F903" s="8">
        <f t="shared" si="103"/>
        <v>1172.87</v>
      </c>
      <c r="G903" s="8">
        <v>6</v>
      </c>
      <c r="H903" s="20" t="s">
        <v>569</v>
      </c>
      <c r="I903" s="8">
        <f t="shared" si="104"/>
        <v>0.0005</v>
      </c>
      <c r="J903" s="26">
        <v>0.5</v>
      </c>
      <c r="K903" s="18"/>
      <c r="L903" s="11">
        <f t="shared" si="105"/>
        <v>0</v>
      </c>
      <c r="M903" s="11">
        <f t="shared" si="106"/>
        <v>0.0005</v>
      </c>
    </row>
    <row r="904" spans="1:13" s="6" customFormat="1" ht="25.5">
      <c r="A904" s="11">
        <v>891</v>
      </c>
      <c r="B904" s="8" t="s">
        <v>32</v>
      </c>
      <c r="C904" s="8" t="s">
        <v>33</v>
      </c>
      <c r="D904" s="25" t="s">
        <v>1447</v>
      </c>
      <c r="E904" s="8">
        <f t="shared" si="103"/>
        <v>1172.87</v>
      </c>
      <c r="F904" s="8">
        <f t="shared" si="103"/>
        <v>1172.87</v>
      </c>
      <c r="G904" s="8">
        <v>6</v>
      </c>
      <c r="H904" s="20" t="s">
        <v>570</v>
      </c>
      <c r="I904" s="8">
        <f t="shared" si="104"/>
        <v>0.001</v>
      </c>
      <c r="J904" s="26">
        <v>1</v>
      </c>
      <c r="K904" s="18">
        <v>0.2</v>
      </c>
      <c r="L904" s="11">
        <f t="shared" si="105"/>
        <v>0.0002</v>
      </c>
      <c r="M904" s="11">
        <f t="shared" si="106"/>
        <v>0.0008</v>
      </c>
    </row>
    <row r="905" spans="1:13" s="6" customFormat="1" ht="25.5">
      <c r="A905" s="11">
        <v>892</v>
      </c>
      <c r="B905" s="8" t="s">
        <v>32</v>
      </c>
      <c r="C905" s="8" t="s">
        <v>33</v>
      </c>
      <c r="D905" s="25" t="s">
        <v>1448</v>
      </c>
      <c r="E905" s="8">
        <f t="shared" si="103"/>
        <v>1172.87</v>
      </c>
      <c r="F905" s="8">
        <f t="shared" si="103"/>
        <v>1172.87</v>
      </c>
      <c r="G905" s="8">
        <v>6</v>
      </c>
      <c r="H905" s="20" t="s">
        <v>1125</v>
      </c>
      <c r="I905" s="8">
        <f t="shared" si="104"/>
        <v>0.001</v>
      </c>
      <c r="J905" s="26">
        <v>1</v>
      </c>
      <c r="K905" s="18"/>
      <c r="L905" s="11">
        <f t="shared" si="105"/>
        <v>0</v>
      </c>
      <c r="M905" s="11">
        <f t="shared" si="106"/>
        <v>0.001</v>
      </c>
    </row>
    <row r="906" spans="1:13" s="6" customFormat="1" ht="25.5">
      <c r="A906" s="11">
        <v>893</v>
      </c>
      <c r="B906" s="8" t="s">
        <v>32</v>
      </c>
      <c r="C906" s="8" t="s">
        <v>33</v>
      </c>
      <c r="D906" s="25" t="s">
        <v>1568</v>
      </c>
      <c r="E906" s="8">
        <f t="shared" si="103"/>
        <v>1172.87</v>
      </c>
      <c r="F906" s="8">
        <f t="shared" si="103"/>
        <v>1172.87</v>
      </c>
      <c r="G906" s="8">
        <v>6</v>
      </c>
      <c r="H906" s="20" t="s">
        <v>571</v>
      </c>
      <c r="I906" s="8">
        <f t="shared" si="104"/>
        <v>0.0025</v>
      </c>
      <c r="J906" s="26">
        <v>2.5</v>
      </c>
      <c r="K906" s="18">
        <v>0.69</v>
      </c>
      <c r="L906" s="11">
        <f t="shared" si="105"/>
        <v>0.00069</v>
      </c>
      <c r="M906" s="11">
        <f t="shared" si="106"/>
        <v>0.00181</v>
      </c>
    </row>
    <row r="907" spans="1:13" s="6" customFormat="1" ht="25.5">
      <c r="A907" s="11">
        <v>894</v>
      </c>
      <c r="B907" s="8" t="s">
        <v>32</v>
      </c>
      <c r="C907" s="8" t="s">
        <v>33</v>
      </c>
      <c r="D907" s="25" t="s">
        <v>572</v>
      </c>
      <c r="E907" s="8">
        <f t="shared" si="103"/>
        <v>1172.87</v>
      </c>
      <c r="F907" s="8">
        <f t="shared" si="103"/>
        <v>1172.87</v>
      </c>
      <c r="G907" s="8">
        <v>6</v>
      </c>
      <c r="H907" s="20" t="s">
        <v>571</v>
      </c>
      <c r="I907" s="8">
        <f t="shared" si="104"/>
        <v>0.001</v>
      </c>
      <c r="J907" s="26">
        <v>1</v>
      </c>
      <c r="K907" s="18">
        <v>0.31</v>
      </c>
      <c r="L907" s="11">
        <f t="shared" si="105"/>
        <v>0.00031</v>
      </c>
      <c r="M907" s="11">
        <f t="shared" si="106"/>
        <v>0.0006900000000000001</v>
      </c>
    </row>
    <row r="908" spans="1:13" s="6" customFormat="1" ht="25.5">
      <c r="A908" s="11">
        <v>895</v>
      </c>
      <c r="B908" s="8" t="s">
        <v>32</v>
      </c>
      <c r="C908" s="8" t="s">
        <v>33</v>
      </c>
      <c r="D908" s="25" t="s">
        <v>1449</v>
      </c>
      <c r="E908" s="8">
        <f aca="true" t="shared" si="107" ref="E908:F934">IF($G908=3,$P$5,0)+IF($G908=4,$P$6,0)+IF($G908=5,$P$7,0)+IF($G908=6,$P$8,0)+IF($G908=7,$P$9,0)+IF($G908=8,$P$10,0)</f>
        <v>1172.87</v>
      </c>
      <c r="F908" s="8">
        <f t="shared" si="107"/>
        <v>1172.87</v>
      </c>
      <c r="G908" s="8">
        <v>6</v>
      </c>
      <c r="H908" s="20" t="s">
        <v>573</v>
      </c>
      <c r="I908" s="8">
        <f t="shared" si="104"/>
        <v>0.0001</v>
      </c>
      <c r="J908" s="26">
        <v>0.1</v>
      </c>
      <c r="K908" s="18"/>
      <c r="L908" s="11">
        <f t="shared" si="105"/>
        <v>0</v>
      </c>
      <c r="M908" s="11">
        <f t="shared" si="106"/>
        <v>0.0001</v>
      </c>
    </row>
    <row r="909" spans="1:13" s="6" customFormat="1" ht="25.5">
      <c r="A909" s="11">
        <v>896</v>
      </c>
      <c r="B909" s="8" t="s">
        <v>32</v>
      </c>
      <c r="C909" s="8" t="s">
        <v>33</v>
      </c>
      <c r="D909" s="25" t="s">
        <v>1450</v>
      </c>
      <c r="E909" s="8">
        <f t="shared" si="107"/>
        <v>1172.87</v>
      </c>
      <c r="F909" s="8">
        <f t="shared" si="107"/>
        <v>1172.87</v>
      </c>
      <c r="G909" s="8">
        <v>6</v>
      </c>
      <c r="H909" s="20" t="s">
        <v>574</v>
      </c>
      <c r="I909" s="8">
        <f t="shared" si="104"/>
        <v>0.0017</v>
      </c>
      <c r="J909" s="26">
        <v>1.7</v>
      </c>
      <c r="K909" s="18"/>
      <c r="L909" s="11">
        <f t="shared" si="105"/>
        <v>0</v>
      </c>
      <c r="M909" s="11">
        <f t="shared" si="106"/>
        <v>0.0017</v>
      </c>
    </row>
    <row r="910" spans="1:13" s="6" customFormat="1" ht="25.5">
      <c r="A910" s="11">
        <v>897</v>
      </c>
      <c r="B910" s="8" t="s">
        <v>32</v>
      </c>
      <c r="C910" s="8" t="s">
        <v>33</v>
      </c>
      <c r="D910" s="25" t="s">
        <v>576</v>
      </c>
      <c r="E910" s="8">
        <f t="shared" si="107"/>
        <v>1172.87</v>
      </c>
      <c r="F910" s="8">
        <f t="shared" si="107"/>
        <v>1172.87</v>
      </c>
      <c r="G910" s="8">
        <v>6</v>
      </c>
      <c r="H910" s="20" t="s">
        <v>575</v>
      </c>
      <c r="I910" s="8">
        <f t="shared" si="104"/>
        <v>0.001</v>
      </c>
      <c r="J910" s="26">
        <v>1</v>
      </c>
      <c r="K910" s="18">
        <v>0.38</v>
      </c>
      <c r="L910" s="11">
        <f t="shared" si="105"/>
        <v>0.00038</v>
      </c>
      <c r="M910" s="11">
        <f t="shared" si="106"/>
        <v>0.00062</v>
      </c>
    </row>
    <row r="911" spans="1:13" s="6" customFormat="1" ht="25.5">
      <c r="A911" s="11">
        <v>898</v>
      </c>
      <c r="B911" s="8" t="s">
        <v>32</v>
      </c>
      <c r="C911" s="8" t="s">
        <v>33</v>
      </c>
      <c r="D911" s="25" t="s">
        <v>577</v>
      </c>
      <c r="E911" s="8">
        <f t="shared" si="107"/>
        <v>1172.87</v>
      </c>
      <c r="F911" s="8">
        <f t="shared" si="107"/>
        <v>1172.87</v>
      </c>
      <c r="G911" s="8">
        <v>6</v>
      </c>
      <c r="H911" s="20" t="s">
        <v>575</v>
      </c>
      <c r="I911" s="8">
        <f t="shared" si="104"/>
        <v>0.0005</v>
      </c>
      <c r="J911" s="26">
        <v>0.5</v>
      </c>
      <c r="K911" s="18">
        <v>0.3</v>
      </c>
      <c r="L911" s="11">
        <f t="shared" si="105"/>
        <v>0.0003</v>
      </c>
      <c r="M911" s="11">
        <f t="shared" si="106"/>
        <v>0.00020000000000000004</v>
      </c>
    </row>
    <row r="912" spans="1:13" s="6" customFormat="1" ht="25.5">
      <c r="A912" s="11">
        <v>899</v>
      </c>
      <c r="B912" s="8" t="s">
        <v>32</v>
      </c>
      <c r="C912" s="8" t="s">
        <v>33</v>
      </c>
      <c r="D912" s="25" t="s">
        <v>1451</v>
      </c>
      <c r="E912" s="8">
        <f t="shared" si="107"/>
        <v>1172.87</v>
      </c>
      <c r="F912" s="8">
        <f t="shared" si="107"/>
        <v>1172.87</v>
      </c>
      <c r="G912" s="8">
        <v>6</v>
      </c>
      <c r="H912" s="20" t="s">
        <v>578</v>
      </c>
      <c r="I912" s="8">
        <f t="shared" si="104"/>
        <v>0.0005</v>
      </c>
      <c r="J912" s="26">
        <v>0.5</v>
      </c>
      <c r="K912" s="18"/>
      <c r="L912" s="11">
        <f t="shared" si="105"/>
        <v>0</v>
      </c>
      <c r="M912" s="11">
        <f t="shared" si="106"/>
        <v>0.0005</v>
      </c>
    </row>
    <row r="913" spans="1:13" s="6" customFormat="1" ht="25.5">
      <c r="A913" s="11">
        <v>900</v>
      </c>
      <c r="B913" s="8" t="s">
        <v>32</v>
      </c>
      <c r="C913" s="8" t="s">
        <v>33</v>
      </c>
      <c r="D913" s="25" t="s">
        <v>1452</v>
      </c>
      <c r="E913" s="8">
        <f t="shared" si="107"/>
        <v>1172.87</v>
      </c>
      <c r="F913" s="8">
        <f t="shared" si="107"/>
        <v>1172.87</v>
      </c>
      <c r="G913" s="8">
        <v>6</v>
      </c>
      <c r="H913" s="20" t="s">
        <v>427</v>
      </c>
      <c r="I913" s="8">
        <f t="shared" si="104"/>
        <v>0.0004</v>
      </c>
      <c r="J913" s="26">
        <v>0.4</v>
      </c>
      <c r="K913" s="18"/>
      <c r="L913" s="11">
        <f t="shared" si="105"/>
        <v>0</v>
      </c>
      <c r="M913" s="11">
        <f t="shared" si="106"/>
        <v>0.0004</v>
      </c>
    </row>
    <row r="914" spans="1:13" s="6" customFormat="1" ht="25.5">
      <c r="A914" s="11">
        <v>901</v>
      </c>
      <c r="B914" s="8" t="s">
        <v>32</v>
      </c>
      <c r="C914" s="8" t="s">
        <v>33</v>
      </c>
      <c r="D914" s="25" t="s">
        <v>1712</v>
      </c>
      <c r="E914" s="8">
        <f t="shared" si="107"/>
        <v>1172.87</v>
      </c>
      <c r="F914" s="8">
        <f t="shared" si="107"/>
        <v>1172.87</v>
      </c>
      <c r="G914" s="8">
        <v>6</v>
      </c>
      <c r="H914" s="20" t="s">
        <v>579</v>
      </c>
      <c r="I914" s="8">
        <f t="shared" si="104"/>
        <v>0.0003</v>
      </c>
      <c r="J914" s="26">
        <v>0.3</v>
      </c>
      <c r="K914" s="18"/>
      <c r="L914" s="11">
        <f t="shared" si="105"/>
        <v>0</v>
      </c>
      <c r="M914" s="11">
        <f t="shared" si="106"/>
        <v>0.0003</v>
      </c>
    </row>
    <row r="915" spans="1:13" s="6" customFormat="1" ht="25.5">
      <c r="A915" s="11">
        <v>902</v>
      </c>
      <c r="B915" s="8" t="s">
        <v>32</v>
      </c>
      <c r="C915" s="8" t="s">
        <v>33</v>
      </c>
      <c r="D915" s="25" t="s">
        <v>1006</v>
      </c>
      <c r="E915" s="8">
        <f t="shared" si="107"/>
        <v>1172.87</v>
      </c>
      <c r="F915" s="8">
        <f t="shared" si="107"/>
        <v>1172.87</v>
      </c>
      <c r="G915" s="8">
        <v>6</v>
      </c>
      <c r="H915" s="20" t="s">
        <v>579</v>
      </c>
      <c r="I915" s="8">
        <f t="shared" si="104"/>
        <v>0.001</v>
      </c>
      <c r="J915" s="26">
        <v>1</v>
      </c>
      <c r="K915" s="18"/>
      <c r="L915" s="11">
        <f t="shared" si="105"/>
        <v>0</v>
      </c>
      <c r="M915" s="11">
        <f t="shared" si="106"/>
        <v>0.001</v>
      </c>
    </row>
    <row r="916" spans="1:13" s="6" customFormat="1" ht="25.5">
      <c r="A916" s="11">
        <v>903</v>
      </c>
      <c r="B916" s="8" t="s">
        <v>32</v>
      </c>
      <c r="C916" s="8" t="s">
        <v>33</v>
      </c>
      <c r="D916" s="25" t="s">
        <v>580</v>
      </c>
      <c r="E916" s="8">
        <f t="shared" si="107"/>
        <v>1172.87</v>
      </c>
      <c r="F916" s="8">
        <f t="shared" si="107"/>
        <v>1172.87</v>
      </c>
      <c r="G916" s="8">
        <v>6</v>
      </c>
      <c r="H916" s="20" t="s">
        <v>579</v>
      </c>
      <c r="I916" s="8">
        <f t="shared" si="104"/>
        <v>0.0006</v>
      </c>
      <c r="J916" s="26">
        <v>0.6</v>
      </c>
      <c r="K916" s="18"/>
      <c r="L916" s="11">
        <f t="shared" si="105"/>
        <v>0</v>
      </c>
      <c r="M916" s="11">
        <f t="shared" si="106"/>
        <v>0.0006</v>
      </c>
    </row>
    <row r="917" spans="1:13" s="6" customFormat="1" ht="25.5">
      <c r="A917" s="11">
        <v>904</v>
      </c>
      <c r="B917" s="8" t="s">
        <v>32</v>
      </c>
      <c r="C917" s="8" t="s">
        <v>33</v>
      </c>
      <c r="D917" s="25" t="s">
        <v>581</v>
      </c>
      <c r="E917" s="8">
        <f t="shared" si="107"/>
        <v>1172.87</v>
      </c>
      <c r="F917" s="8">
        <f t="shared" si="107"/>
        <v>1172.87</v>
      </c>
      <c r="G917" s="8">
        <v>6</v>
      </c>
      <c r="H917" s="20" t="s">
        <v>579</v>
      </c>
      <c r="I917" s="8">
        <f t="shared" si="104"/>
        <v>0.0005</v>
      </c>
      <c r="J917" s="26">
        <v>0.5</v>
      </c>
      <c r="K917" s="18"/>
      <c r="L917" s="11">
        <f t="shared" si="105"/>
        <v>0</v>
      </c>
      <c r="M917" s="11">
        <f t="shared" si="106"/>
        <v>0.0005</v>
      </c>
    </row>
    <row r="918" spans="1:13" s="6" customFormat="1" ht="25.5">
      <c r="A918" s="11">
        <v>905</v>
      </c>
      <c r="B918" s="8" t="s">
        <v>32</v>
      </c>
      <c r="C918" s="8" t="s">
        <v>33</v>
      </c>
      <c r="D918" s="25" t="s">
        <v>1453</v>
      </c>
      <c r="E918" s="8">
        <f t="shared" si="107"/>
        <v>1172.87</v>
      </c>
      <c r="F918" s="8">
        <f t="shared" si="107"/>
        <v>1172.87</v>
      </c>
      <c r="G918" s="8">
        <v>6</v>
      </c>
      <c r="H918" s="20" t="s">
        <v>582</v>
      </c>
      <c r="I918" s="8">
        <f t="shared" si="104"/>
        <v>0.0005</v>
      </c>
      <c r="J918" s="26">
        <v>0.5</v>
      </c>
      <c r="K918" s="18"/>
      <c r="L918" s="11">
        <f t="shared" si="105"/>
        <v>0</v>
      </c>
      <c r="M918" s="11">
        <f t="shared" si="106"/>
        <v>0.0005</v>
      </c>
    </row>
    <row r="919" spans="1:13" s="6" customFormat="1" ht="25.5">
      <c r="A919" s="11">
        <v>906</v>
      </c>
      <c r="B919" s="8" t="s">
        <v>32</v>
      </c>
      <c r="C919" s="8" t="s">
        <v>33</v>
      </c>
      <c r="D919" s="25" t="s">
        <v>1454</v>
      </c>
      <c r="E919" s="8">
        <f t="shared" si="107"/>
        <v>1172.87</v>
      </c>
      <c r="F919" s="8">
        <f t="shared" si="107"/>
        <v>1172.87</v>
      </c>
      <c r="G919" s="8">
        <v>6</v>
      </c>
      <c r="H919" s="20" t="s">
        <v>583</v>
      </c>
      <c r="I919" s="8">
        <f t="shared" si="104"/>
        <v>0.0002</v>
      </c>
      <c r="J919" s="26">
        <v>0.2</v>
      </c>
      <c r="K919" s="18"/>
      <c r="L919" s="11">
        <f t="shared" si="105"/>
        <v>0</v>
      </c>
      <c r="M919" s="11">
        <f t="shared" si="106"/>
        <v>0.0002</v>
      </c>
    </row>
    <row r="920" spans="1:13" s="6" customFormat="1" ht="25.5">
      <c r="A920" s="11">
        <v>907</v>
      </c>
      <c r="B920" s="8" t="s">
        <v>32</v>
      </c>
      <c r="C920" s="8" t="s">
        <v>33</v>
      </c>
      <c r="D920" s="25" t="s">
        <v>1455</v>
      </c>
      <c r="E920" s="8">
        <f t="shared" si="107"/>
        <v>1172.87</v>
      </c>
      <c r="F920" s="8">
        <f t="shared" si="107"/>
        <v>1172.87</v>
      </c>
      <c r="G920" s="8">
        <v>6</v>
      </c>
      <c r="H920" s="20" t="s">
        <v>455</v>
      </c>
      <c r="I920" s="8">
        <f t="shared" si="104"/>
        <v>0.001</v>
      </c>
      <c r="J920" s="26">
        <v>1</v>
      </c>
      <c r="K920" s="18"/>
      <c r="L920" s="11">
        <f t="shared" si="105"/>
        <v>0</v>
      </c>
      <c r="M920" s="11">
        <f t="shared" si="106"/>
        <v>0.001</v>
      </c>
    </row>
    <row r="921" spans="1:13" s="6" customFormat="1" ht="25.5">
      <c r="A921" s="11">
        <v>908</v>
      </c>
      <c r="B921" s="8" t="s">
        <v>32</v>
      </c>
      <c r="C921" s="8" t="s">
        <v>33</v>
      </c>
      <c r="D921" s="25" t="s">
        <v>954</v>
      </c>
      <c r="E921" s="8">
        <f t="shared" si="107"/>
        <v>1172.87</v>
      </c>
      <c r="F921" s="8">
        <f t="shared" si="107"/>
        <v>1172.87</v>
      </c>
      <c r="G921" s="8">
        <v>6</v>
      </c>
      <c r="H921" s="20" t="s">
        <v>585</v>
      </c>
      <c r="I921" s="8">
        <f t="shared" si="104"/>
        <v>0.002</v>
      </c>
      <c r="J921" s="26">
        <v>2</v>
      </c>
      <c r="K921" s="18"/>
      <c r="L921" s="11">
        <f t="shared" si="105"/>
        <v>0</v>
      </c>
      <c r="M921" s="11">
        <f t="shared" si="106"/>
        <v>0.002</v>
      </c>
    </row>
    <row r="922" spans="1:13" s="6" customFormat="1" ht="25.5">
      <c r="A922" s="11">
        <v>909</v>
      </c>
      <c r="B922" s="8" t="s">
        <v>32</v>
      </c>
      <c r="C922" s="8" t="s">
        <v>33</v>
      </c>
      <c r="D922" s="25" t="s">
        <v>955</v>
      </c>
      <c r="E922" s="8">
        <f t="shared" si="107"/>
        <v>1172.87</v>
      </c>
      <c r="F922" s="8">
        <f t="shared" si="107"/>
        <v>1172.87</v>
      </c>
      <c r="G922" s="8">
        <v>6</v>
      </c>
      <c r="H922" s="20" t="s">
        <v>586</v>
      </c>
      <c r="I922" s="8">
        <f t="shared" si="104"/>
        <v>0.0003</v>
      </c>
      <c r="J922" s="26">
        <v>0.3</v>
      </c>
      <c r="K922" s="18">
        <v>0.04</v>
      </c>
      <c r="L922" s="11">
        <f t="shared" si="105"/>
        <v>4E-05</v>
      </c>
      <c r="M922" s="11">
        <f t="shared" si="106"/>
        <v>0.00026</v>
      </c>
    </row>
    <row r="923" spans="1:13" s="6" customFormat="1" ht="25.5">
      <c r="A923" s="11">
        <v>910</v>
      </c>
      <c r="B923" s="8" t="s">
        <v>32</v>
      </c>
      <c r="C923" s="8" t="s">
        <v>33</v>
      </c>
      <c r="D923" s="25" t="s">
        <v>1456</v>
      </c>
      <c r="E923" s="8">
        <f t="shared" si="107"/>
        <v>1172.87</v>
      </c>
      <c r="F923" s="8">
        <f t="shared" si="107"/>
        <v>1172.87</v>
      </c>
      <c r="G923" s="8">
        <v>6</v>
      </c>
      <c r="H923" s="20" t="s">
        <v>587</v>
      </c>
      <c r="I923" s="8">
        <f t="shared" si="104"/>
        <v>0.0004</v>
      </c>
      <c r="J923" s="26">
        <v>0.4</v>
      </c>
      <c r="K923" s="18"/>
      <c r="L923" s="11">
        <f t="shared" si="105"/>
        <v>0</v>
      </c>
      <c r="M923" s="11">
        <f t="shared" si="106"/>
        <v>0.0004</v>
      </c>
    </row>
    <row r="924" spans="1:13" s="6" customFormat="1" ht="25.5">
      <c r="A924" s="11">
        <v>911</v>
      </c>
      <c r="B924" s="8" t="s">
        <v>32</v>
      </c>
      <c r="C924" s="8" t="s">
        <v>33</v>
      </c>
      <c r="D924" s="25" t="s">
        <v>1180</v>
      </c>
      <c r="E924" s="8">
        <f t="shared" si="107"/>
        <v>1172.87</v>
      </c>
      <c r="F924" s="8">
        <f t="shared" si="107"/>
        <v>1172.87</v>
      </c>
      <c r="G924" s="8">
        <v>6</v>
      </c>
      <c r="H924" s="20" t="s">
        <v>589</v>
      </c>
      <c r="I924" s="8">
        <f t="shared" si="104"/>
        <v>0</v>
      </c>
      <c r="J924" s="26"/>
      <c r="K924" s="18">
        <v>0.09</v>
      </c>
      <c r="L924" s="11">
        <f t="shared" si="105"/>
        <v>8.999999999999999E-05</v>
      </c>
      <c r="M924" s="11">
        <f t="shared" si="106"/>
        <v>-8.999999999999999E-05</v>
      </c>
    </row>
    <row r="925" spans="1:13" s="6" customFormat="1" ht="25.5">
      <c r="A925" s="11">
        <v>912</v>
      </c>
      <c r="B925" s="8" t="s">
        <v>32</v>
      </c>
      <c r="C925" s="8" t="s">
        <v>33</v>
      </c>
      <c r="D925" s="25" t="s">
        <v>1714</v>
      </c>
      <c r="E925" s="8">
        <f t="shared" si="107"/>
        <v>1172.87</v>
      </c>
      <c r="F925" s="8">
        <f t="shared" si="107"/>
        <v>1172.87</v>
      </c>
      <c r="G925" s="8">
        <v>6</v>
      </c>
      <c r="H925" s="20" t="s">
        <v>1126</v>
      </c>
      <c r="I925" s="8">
        <f t="shared" si="104"/>
        <v>0.0001</v>
      </c>
      <c r="J925" s="26">
        <v>0.1</v>
      </c>
      <c r="K925" s="18"/>
      <c r="L925" s="11">
        <f t="shared" si="105"/>
        <v>0</v>
      </c>
      <c r="M925" s="11">
        <f t="shared" si="106"/>
        <v>0.0001</v>
      </c>
    </row>
    <row r="926" spans="1:13" s="6" customFormat="1" ht="25.5">
      <c r="A926" s="11">
        <v>913</v>
      </c>
      <c r="B926" s="8" t="s">
        <v>32</v>
      </c>
      <c r="C926" s="8" t="s">
        <v>33</v>
      </c>
      <c r="D926" s="25" t="s">
        <v>646</v>
      </c>
      <c r="E926" s="8">
        <f t="shared" si="107"/>
        <v>1172.87</v>
      </c>
      <c r="F926" s="8">
        <f t="shared" si="107"/>
        <v>1172.87</v>
      </c>
      <c r="G926" s="8">
        <v>6</v>
      </c>
      <c r="H926" s="20" t="s">
        <v>1771</v>
      </c>
      <c r="I926" s="8">
        <f t="shared" si="104"/>
        <v>0.004</v>
      </c>
      <c r="J926" s="26">
        <v>4</v>
      </c>
      <c r="K926" s="18">
        <v>1.13</v>
      </c>
      <c r="L926" s="11">
        <f t="shared" si="105"/>
        <v>0.00113</v>
      </c>
      <c r="M926" s="11">
        <f t="shared" si="106"/>
        <v>0.00287</v>
      </c>
    </row>
    <row r="927" spans="1:13" s="6" customFormat="1" ht="38.25">
      <c r="A927" s="11">
        <v>914</v>
      </c>
      <c r="B927" s="8" t="s">
        <v>32</v>
      </c>
      <c r="C927" s="8" t="s">
        <v>33</v>
      </c>
      <c r="D927" s="25" t="s">
        <v>1007</v>
      </c>
      <c r="E927" s="8">
        <f t="shared" si="107"/>
        <v>1214.4</v>
      </c>
      <c r="F927" s="8">
        <f t="shared" si="107"/>
        <v>1214.4</v>
      </c>
      <c r="G927" s="8">
        <v>7</v>
      </c>
      <c r="H927" s="20" t="s">
        <v>590</v>
      </c>
      <c r="I927" s="8">
        <f t="shared" si="104"/>
        <v>0.0006</v>
      </c>
      <c r="J927" s="26">
        <v>0.6</v>
      </c>
      <c r="K927" s="18"/>
      <c r="L927" s="11">
        <f t="shared" si="105"/>
        <v>0</v>
      </c>
      <c r="M927" s="11">
        <f t="shared" si="106"/>
        <v>0.0006</v>
      </c>
    </row>
    <row r="928" spans="1:13" s="6" customFormat="1" ht="38.25">
      <c r="A928" s="11">
        <v>915</v>
      </c>
      <c r="B928" s="8" t="s">
        <v>32</v>
      </c>
      <c r="C928" s="8" t="s">
        <v>33</v>
      </c>
      <c r="D928" s="25" t="s">
        <v>1008</v>
      </c>
      <c r="E928" s="8">
        <f t="shared" si="107"/>
        <v>1214.4</v>
      </c>
      <c r="F928" s="8">
        <f t="shared" si="107"/>
        <v>1214.4</v>
      </c>
      <c r="G928" s="8">
        <v>7</v>
      </c>
      <c r="H928" s="20" t="s">
        <v>590</v>
      </c>
      <c r="I928" s="8">
        <f t="shared" si="104"/>
        <v>0.0003</v>
      </c>
      <c r="J928" s="26">
        <v>0.3</v>
      </c>
      <c r="K928" s="18"/>
      <c r="L928" s="11">
        <f t="shared" si="105"/>
        <v>0</v>
      </c>
      <c r="M928" s="11">
        <f t="shared" si="106"/>
        <v>0.0003</v>
      </c>
    </row>
    <row r="929" spans="1:13" s="6" customFormat="1" ht="25.5">
      <c r="A929" s="11">
        <v>916</v>
      </c>
      <c r="B929" s="8" t="s">
        <v>32</v>
      </c>
      <c r="C929" s="8" t="s">
        <v>33</v>
      </c>
      <c r="D929" s="25" t="s">
        <v>1457</v>
      </c>
      <c r="E929" s="8">
        <f t="shared" si="107"/>
        <v>1214.4</v>
      </c>
      <c r="F929" s="8">
        <f t="shared" si="107"/>
        <v>1214.4</v>
      </c>
      <c r="G929" s="8">
        <v>7</v>
      </c>
      <c r="H929" s="20" t="s">
        <v>1202</v>
      </c>
      <c r="I929" s="8">
        <f t="shared" si="104"/>
        <v>0.001</v>
      </c>
      <c r="J929" s="26">
        <v>1</v>
      </c>
      <c r="K929" s="18">
        <v>1.02</v>
      </c>
      <c r="L929" s="11">
        <f t="shared" si="105"/>
        <v>0.00102</v>
      </c>
      <c r="M929" s="11">
        <f t="shared" si="106"/>
        <v>-2.0000000000000052E-05</v>
      </c>
    </row>
    <row r="930" spans="1:13" s="6" customFormat="1" ht="25.5">
      <c r="A930" s="11">
        <v>917</v>
      </c>
      <c r="B930" s="8" t="s">
        <v>32</v>
      </c>
      <c r="C930" s="8" t="s">
        <v>33</v>
      </c>
      <c r="D930" s="25" t="s">
        <v>1458</v>
      </c>
      <c r="E930" s="8">
        <f t="shared" si="107"/>
        <v>1214.4</v>
      </c>
      <c r="F930" s="8">
        <f t="shared" si="107"/>
        <v>1214.4</v>
      </c>
      <c r="G930" s="8">
        <v>7</v>
      </c>
      <c r="H930" s="20" t="s">
        <v>591</v>
      </c>
      <c r="I930" s="8">
        <f t="shared" si="104"/>
        <v>0.0001</v>
      </c>
      <c r="J930" s="26">
        <v>0.1</v>
      </c>
      <c r="K930" s="18"/>
      <c r="L930" s="11">
        <f t="shared" si="105"/>
        <v>0</v>
      </c>
      <c r="M930" s="11">
        <f t="shared" si="106"/>
        <v>0.0001</v>
      </c>
    </row>
    <row r="931" spans="1:13" s="6" customFormat="1" ht="25.5">
      <c r="A931" s="11">
        <v>918</v>
      </c>
      <c r="B931" s="8" t="s">
        <v>32</v>
      </c>
      <c r="C931" s="8" t="s">
        <v>33</v>
      </c>
      <c r="D931" s="25" t="s">
        <v>956</v>
      </c>
      <c r="E931" s="8">
        <f t="shared" si="107"/>
        <v>1214.4</v>
      </c>
      <c r="F931" s="8">
        <f t="shared" si="107"/>
        <v>1214.4</v>
      </c>
      <c r="G931" s="8">
        <v>7</v>
      </c>
      <c r="H931" s="20" t="s">
        <v>1127</v>
      </c>
      <c r="I931" s="8">
        <f t="shared" si="104"/>
        <v>0.0001</v>
      </c>
      <c r="J931" s="26">
        <v>0.1</v>
      </c>
      <c r="K931" s="18">
        <v>0.1</v>
      </c>
      <c r="L931" s="11">
        <f t="shared" si="105"/>
        <v>0.0001</v>
      </c>
      <c r="M931" s="11">
        <f t="shared" si="106"/>
        <v>0</v>
      </c>
    </row>
    <row r="932" spans="1:13" s="6" customFormat="1" ht="25.5">
      <c r="A932" s="11">
        <v>919</v>
      </c>
      <c r="B932" s="8" t="s">
        <v>32</v>
      </c>
      <c r="C932" s="8" t="s">
        <v>33</v>
      </c>
      <c r="D932" s="25" t="s">
        <v>1459</v>
      </c>
      <c r="E932" s="8">
        <f t="shared" si="107"/>
        <v>1214.4</v>
      </c>
      <c r="F932" s="8">
        <f t="shared" si="107"/>
        <v>1214.4</v>
      </c>
      <c r="G932" s="8">
        <v>7</v>
      </c>
      <c r="H932" s="20" t="s">
        <v>592</v>
      </c>
      <c r="I932" s="8">
        <f t="shared" si="104"/>
        <v>0.0002</v>
      </c>
      <c r="J932" s="26">
        <v>0.2</v>
      </c>
      <c r="K932" s="18"/>
      <c r="L932" s="11">
        <f t="shared" si="105"/>
        <v>0</v>
      </c>
      <c r="M932" s="11">
        <f t="shared" si="106"/>
        <v>0.0002</v>
      </c>
    </row>
    <row r="933" spans="1:13" s="6" customFormat="1" ht="25.5">
      <c r="A933" s="11">
        <v>920</v>
      </c>
      <c r="B933" s="8" t="s">
        <v>32</v>
      </c>
      <c r="C933" s="8" t="s">
        <v>33</v>
      </c>
      <c r="D933" s="25" t="s">
        <v>1460</v>
      </c>
      <c r="E933" s="8">
        <f t="shared" si="107"/>
        <v>1214.4</v>
      </c>
      <c r="F933" s="8">
        <f t="shared" si="107"/>
        <v>1214.4</v>
      </c>
      <c r="G933" s="8">
        <v>7</v>
      </c>
      <c r="H933" s="20" t="s">
        <v>593</v>
      </c>
      <c r="I933" s="8">
        <f t="shared" si="104"/>
        <v>0.0002</v>
      </c>
      <c r="J933" s="26">
        <v>0.2</v>
      </c>
      <c r="K933" s="18"/>
      <c r="L933" s="11">
        <f t="shared" si="105"/>
        <v>0</v>
      </c>
      <c r="M933" s="11">
        <f t="shared" si="106"/>
        <v>0.0002</v>
      </c>
    </row>
    <row r="934" spans="1:13" s="6" customFormat="1" ht="25.5">
      <c r="A934" s="11">
        <v>921</v>
      </c>
      <c r="B934" s="8" t="s">
        <v>32</v>
      </c>
      <c r="C934" s="8" t="s">
        <v>33</v>
      </c>
      <c r="D934" s="25" t="s">
        <v>1461</v>
      </c>
      <c r="E934" s="8">
        <f t="shared" si="107"/>
        <v>1214.4</v>
      </c>
      <c r="F934" s="8">
        <f t="shared" si="107"/>
        <v>1214.4</v>
      </c>
      <c r="G934" s="8">
        <v>7</v>
      </c>
      <c r="H934" s="20" t="s">
        <v>1128</v>
      </c>
      <c r="I934" s="8">
        <f t="shared" si="104"/>
        <v>0.0001</v>
      </c>
      <c r="J934" s="26">
        <v>0.1</v>
      </c>
      <c r="K934" s="18"/>
      <c r="L934" s="11">
        <f t="shared" si="105"/>
        <v>0</v>
      </c>
      <c r="M934" s="11">
        <f t="shared" si="106"/>
        <v>0.0001</v>
      </c>
    </row>
    <row r="935" spans="1:13" s="6" customFormat="1" ht="25.5">
      <c r="A935" s="11">
        <v>922</v>
      </c>
      <c r="B935" s="8" t="s">
        <v>32</v>
      </c>
      <c r="C935" s="8" t="s">
        <v>33</v>
      </c>
      <c r="D935" s="25" t="s">
        <v>957</v>
      </c>
      <c r="E935" s="8">
        <f aca="true" t="shared" si="108" ref="E935:F957">IF($G935=3,$P$5,0)+IF($G935=4,$P$6,0)+IF($G935=5,$P$7,0)+IF($G935=6,$P$8,0)+IF($G935=7,$P$9,0)+IF($G935=8,$P$10,0)</f>
        <v>1214.4</v>
      </c>
      <c r="F935" s="8">
        <f t="shared" si="108"/>
        <v>1214.4</v>
      </c>
      <c r="G935" s="8">
        <v>7</v>
      </c>
      <c r="H935" s="20" t="s">
        <v>594</v>
      </c>
      <c r="I935" s="8">
        <f t="shared" si="104"/>
        <v>0.0001</v>
      </c>
      <c r="J935" s="26">
        <v>0.1</v>
      </c>
      <c r="K935" s="18"/>
      <c r="L935" s="11">
        <f t="shared" si="105"/>
        <v>0</v>
      </c>
      <c r="M935" s="11">
        <f t="shared" si="106"/>
        <v>0.0001</v>
      </c>
    </row>
    <row r="936" spans="1:13" s="6" customFormat="1" ht="25.5">
      <c r="A936" s="11">
        <v>923</v>
      </c>
      <c r="B936" s="8" t="s">
        <v>32</v>
      </c>
      <c r="C936" s="8" t="s">
        <v>33</v>
      </c>
      <c r="D936" s="25" t="s">
        <v>596</v>
      </c>
      <c r="E936" s="8">
        <f t="shared" si="108"/>
        <v>1214.4</v>
      </c>
      <c r="F936" s="8">
        <f t="shared" si="108"/>
        <v>1214.4</v>
      </c>
      <c r="G936" s="8">
        <v>7</v>
      </c>
      <c r="H936" s="20" t="s">
        <v>595</v>
      </c>
      <c r="I936" s="8">
        <f t="shared" si="104"/>
        <v>0.0001</v>
      </c>
      <c r="J936" s="26">
        <v>0.1</v>
      </c>
      <c r="K936" s="18"/>
      <c r="L936" s="11">
        <f t="shared" si="105"/>
        <v>0</v>
      </c>
      <c r="M936" s="11">
        <f t="shared" si="106"/>
        <v>0.0001</v>
      </c>
    </row>
    <row r="937" spans="1:13" s="6" customFormat="1" ht="25.5">
      <c r="A937" s="11">
        <v>924</v>
      </c>
      <c r="B937" s="8" t="s">
        <v>32</v>
      </c>
      <c r="C937" s="8" t="s">
        <v>33</v>
      </c>
      <c r="D937" s="25" t="s">
        <v>1009</v>
      </c>
      <c r="E937" s="8">
        <f t="shared" si="108"/>
        <v>1214.4</v>
      </c>
      <c r="F937" s="8">
        <f t="shared" si="108"/>
        <v>1214.4</v>
      </c>
      <c r="G937" s="8">
        <v>7</v>
      </c>
      <c r="H937" s="20" t="s">
        <v>595</v>
      </c>
      <c r="I937" s="8">
        <f t="shared" si="104"/>
        <v>0.0002</v>
      </c>
      <c r="J937" s="26">
        <v>0.2</v>
      </c>
      <c r="K937" s="18"/>
      <c r="L937" s="11">
        <f t="shared" si="105"/>
        <v>0</v>
      </c>
      <c r="M937" s="11">
        <f t="shared" si="106"/>
        <v>0.0002</v>
      </c>
    </row>
    <row r="938" spans="1:13" s="6" customFormat="1" ht="25.5">
      <c r="A938" s="11">
        <v>925</v>
      </c>
      <c r="B938" s="8" t="s">
        <v>32</v>
      </c>
      <c r="C938" s="8" t="s">
        <v>33</v>
      </c>
      <c r="D938" s="25" t="s">
        <v>1462</v>
      </c>
      <c r="E938" s="8">
        <f t="shared" si="108"/>
        <v>1214.4</v>
      </c>
      <c r="F938" s="8">
        <f t="shared" si="108"/>
        <v>1214.4</v>
      </c>
      <c r="G938" s="8">
        <v>7</v>
      </c>
      <c r="H938" s="20" t="s">
        <v>597</v>
      </c>
      <c r="I938" s="8">
        <f t="shared" si="104"/>
        <v>0.0001</v>
      </c>
      <c r="J938" s="26">
        <v>0.1</v>
      </c>
      <c r="K938" s="18"/>
      <c r="L938" s="11">
        <f t="shared" si="105"/>
        <v>0</v>
      </c>
      <c r="M938" s="11">
        <f t="shared" si="106"/>
        <v>0.0001</v>
      </c>
    </row>
    <row r="939" spans="1:13" s="6" customFormat="1" ht="25.5">
      <c r="A939" s="11">
        <v>926</v>
      </c>
      <c r="B939" s="8" t="s">
        <v>32</v>
      </c>
      <c r="C939" s="8" t="s">
        <v>33</v>
      </c>
      <c r="D939" s="25" t="s">
        <v>1845</v>
      </c>
      <c r="E939" s="8">
        <f t="shared" si="108"/>
        <v>1214.4</v>
      </c>
      <c r="F939" s="8">
        <f t="shared" si="108"/>
        <v>1214.4</v>
      </c>
      <c r="G939" s="8">
        <v>7</v>
      </c>
      <c r="H939" s="20" t="s">
        <v>1823</v>
      </c>
      <c r="I939" s="8">
        <f t="shared" si="104"/>
        <v>0.0005</v>
      </c>
      <c r="J939" s="26">
        <v>0.5</v>
      </c>
      <c r="K939" s="18"/>
      <c r="L939" s="11">
        <f t="shared" si="105"/>
        <v>0</v>
      </c>
      <c r="M939" s="11">
        <f t="shared" si="106"/>
        <v>0.0005</v>
      </c>
    </row>
    <row r="940" spans="1:13" s="6" customFormat="1" ht="25.5">
      <c r="A940" s="11">
        <v>927</v>
      </c>
      <c r="B940" s="8" t="s">
        <v>32</v>
      </c>
      <c r="C940" s="8" t="s">
        <v>33</v>
      </c>
      <c r="D940" s="25" t="s">
        <v>1463</v>
      </c>
      <c r="E940" s="8">
        <f t="shared" si="108"/>
        <v>1214.4</v>
      </c>
      <c r="F940" s="8">
        <f t="shared" si="108"/>
        <v>1214.4</v>
      </c>
      <c r="G940" s="8">
        <v>7</v>
      </c>
      <c r="H940" s="20" t="s">
        <v>1129</v>
      </c>
      <c r="I940" s="8">
        <f t="shared" si="104"/>
        <v>0.0001</v>
      </c>
      <c r="J940" s="26">
        <v>0.1</v>
      </c>
      <c r="K940" s="18"/>
      <c r="L940" s="11">
        <f t="shared" si="105"/>
        <v>0</v>
      </c>
      <c r="M940" s="11">
        <f t="shared" si="106"/>
        <v>0.0001</v>
      </c>
    </row>
    <row r="941" spans="1:13" s="6" customFormat="1" ht="25.5">
      <c r="A941" s="11">
        <v>928</v>
      </c>
      <c r="B941" s="8" t="s">
        <v>32</v>
      </c>
      <c r="C941" s="8" t="s">
        <v>33</v>
      </c>
      <c r="D941" s="25" t="s">
        <v>598</v>
      </c>
      <c r="E941" s="8">
        <f t="shared" si="108"/>
        <v>1214.4</v>
      </c>
      <c r="F941" s="8">
        <f t="shared" si="108"/>
        <v>1214.4</v>
      </c>
      <c r="G941" s="8">
        <v>7</v>
      </c>
      <c r="H941" s="20" t="s">
        <v>598</v>
      </c>
      <c r="I941" s="8">
        <f t="shared" si="104"/>
        <v>0.0002</v>
      </c>
      <c r="J941" s="26">
        <v>0.2</v>
      </c>
      <c r="K941" s="18">
        <v>0.21</v>
      </c>
      <c r="L941" s="11">
        <f t="shared" si="105"/>
        <v>0.00020999999999999998</v>
      </c>
      <c r="M941" s="11">
        <f t="shared" si="106"/>
        <v>-9.999999999999972E-06</v>
      </c>
    </row>
    <row r="942" spans="1:13" s="6" customFormat="1" ht="25.5">
      <c r="A942" s="11">
        <v>929</v>
      </c>
      <c r="B942" s="8" t="s">
        <v>32</v>
      </c>
      <c r="C942" s="8" t="s">
        <v>33</v>
      </c>
      <c r="D942" s="25" t="s">
        <v>599</v>
      </c>
      <c r="E942" s="8">
        <f t="shared" si="108"/>
        <v>1214.4</v>
      </c>
      <c r="F942" s="8">
        <f t="shared" si="108"/>
        <v>1214.4</v>
      </c>
      <c r="G942" s="8">
        <v>7</v>
      </c>
      <c r="H942" s="20" t="s">
        <v>584</v>
      </c>
      <c r="I942" s="8">
        <f t="shared" si="104"/>
        <v>0.0002</v>
      </c>
      <c r="J942" s="26">
        <v>0.2</v>
      </c>
      <c r="K942" s="18"/>
      <c r="L942" s="11">
        <f t="shared" si="105"/>
        <v>0</v>
      </c>
      <c r="M942" s="11">
        <f t="shared" si="106"/>
        <v>0.0002</v>
      </c>
    </row>
    <row r="943" spans="1:13" s="6" customFormat="1" ht="25.5">
      <c r="A943" s="11">
        <v>930</v>
      </c>
      <c r="B943" s="8" t="s">
        <v>32</v>
      </c>
      <c r="C943" s="8" t="s">
        <v>33</v>
      </c>
      <c r="D943" s="25" t="s">
        <v>600</v>
      </c>
      <c r="E943" s="8">
        <f t="shared" si="108"/>
        <v>1214.4</v>
      </c>
      <c r="F943" s="8">
        <f t="shared" si="108"/>
        <v>1214.4</v>
      </c>
      <c r="G943" s="8">
        <v>7</v>
      </c>
      <c r="H943" s="20" t="s">
        <v>584</v>
      </c>
      <c r="I943" s="8">
        <f t="shared" si="104"/>
        <v>0.0002</v>
      </c>
      <c r="J943" s="26">
        <v>0.2</v>
      </c>
      <c r="K943" s="18"/>
      <c r="L943" s="11">
        <f t="shared" si="105"/>
        <v>0</v>
      </c>
      <c r="M943" s="11">
        <f t="shared" si="106"/>
        <v>0.0002</v>
      </c>
    </row>
    <row r="944" spans="1:13" s="6" customFormat="1" ht="25.5">
      <c r="A944" s="11">
        <v>931</v>
      </c>
      <c r="B944" s="8" t="s">
        <v>32</v>
      </c>
      <c r="C944" s="8" t="s">
        <v>33</v>
      </c>
      <c r="D944" s="25" t="s">
        <v>1464</v>
      </c>
      <c r="E944" s="8">
        <f t="shared" si="108"/>
        <v>1214.4</v>
      </c>
      <c r="F944" s="8">
        <f t="shared" si="108"/>
        <v>1214.4</v>
      </c>
      <c r="G944" s="8">
        <v>7</v>
      </c>
      <c r="H944" s="20" t="s">
        <v>585</v>
      </c>
      <c r="I944" s="8">
        <f t="shared" si="104"/>
        <v>0.0005</v>
      </c>
      <c r="J944" s="26">
        <v>0.5</v>
      </c>
      <c r="K944" s="18"/>
      <c r="L944" s="11">
        <f t="shared" si="105"/>
        <v>0</v>
      </c>
      <c r="M944" s="11">
        <f t="shared" si="106"/>
        <v>0.0005</v>
      </c>
    </row>
    <row r="945" spans="1:13" s="6" customFormat="1" ht="25.5">
      <c r="A945" s="11">
        <v>932</v>
      </c>
      <c r="B945" s="8" t="s">
        <v>32</v>
      </c>
      <c r="C945" s="8" t="s">
        <v>33</v>
      </c>
      <c r="D945" s="25" t="s">
        <v>1465</v>
      </c>
      <c r="E945" s="8">
        <f t="shared" si="108"/>
        <v>1214.4</v>
      </c>
      <c r="F945" s="8">
        <f t="shared" si="108"/>
        <v>1214.4</v>
      </c>
      <c r="G945" s="8">
        <v>7</v>
      </c>
      <c r="H945" s="20" t="s">
        <v>601</v>
      </c>
      <c r="I945" s="8">
        <f t="shared" si="104"/>
        <v>0.0001</v>
      </c>
      <c r="J945" s="26">
        <v>0.1</v>
      </c>
      <c r="K945" s="18"/>
      <c r="L945" s="11">
        <f t="shared" si="105"/>
        <v>0</v>
      </c>
      <c r="M945" s="11">
        <f t="shared" si="106"/>
        <v>0.0001</v>
      </c>
    </row>
    <row r="946" spans="1:13" s="6" customFormat="1" ht="25.5">
      <c r="A946" s="11">
        <v>933</v>
      </c>
      <c r="B946" s="8" t="s">
        <v>32</v>
      </c>
      <c r="C946" s="8" t="s">
        <v>33</v>
      </c>
      <c r="D946" s="25" t="s">
        <v>1466</v>
      </c>
      <c r="E946" s="8">
        <f t="shared" si="108"/>
        <v>1214.4</v>
      </c>
      <c r="F946" s="8">
        <f t="shared" si="108"/>
        <v>1214.4</v>
      </c>
      <c r="G946" s="8">
        <v>7</v>
      </c>
      <c r="H946" s="20" t="s">
        <v>602</v>
      </c>
      <c r="I946" s="8">
        <f t="shared" si="104"/>
        <v>0</v>
      </c>
      <c r="J946" s="26"/>
      <c r="K946" s="18">
        <v>0.09</v>
      </c>
      <c r="L946" s="11">
        <f t="shared" si="105"/>
        <v>8.999999999999999E-05</v>
      </c>
      <c r="M946" s="11">
        <f t="shared" si="106"/>
        <v>-8.999999999999999E-05</v>
      </c>
    </row>
    <row r="947" spans="1:13" s="6" customFormat="1" ht="25.5">
      <c r="A947" s="11">
        <v>934</v>
      </c>
      <c r="B947" s="8" t="s">
        <v>32</v>
      </c>
      <c r="C947" s="8" t="s">
        <v>33</v>
      </c>
      <c r="D947" s="25" t="s">
        <v>1467</v>
      </c>
      <c r="E947" s="8">
        <f t="shared" si="108"/>
        <v>1214.4</v>
      </c>
      <c r="F947" s="8">
        <f t="shared" si="108"/>
        <v>1214.4</v>
      </c>
      <c r="G947" s="8">
        <v>7</v>
      </c>
      <c r="H947" s="20" t="s">
        <v>160</v>
      </c>
      <c r="I947" s="8">
        <f t="shared" si="104"/>
        <v>0.0002</v>
      </c>
      <c r="J947" s="26">
        <v>0.2</v>
      </c>
      <c r="K947" s="18"/>
      <c r="L947" s="11">
        <f t="shared" si="105"/>
        <v>0</v>
      </c>
      <c r="M947" s="11">
        <f t="shared" si="106"/>
        <v>0.0002</v>
      </c>
    </row>
    <row r="948" spans="1:13" s="6" customFormat="1" ht="25.5">
      <c r="A948" s="11">
        <v>935</v>
      </c>
      <c r="B948" s="8" t="s">
        <v>32</v>
      </c>
      <c r="C948" s="8" t="s">
        <v>33</v>
      </c>
      <c r="D948" s="25" t="s">
        <v>958</v>
      </c>
      <c r="E948" s="8">
        <f t="shared" si="108"/>
        <v>1214.4</v>
      </c>
      <c r="F948" s="8">
        <f t="shared" si="108"/>
        <v>1214.4</v>
      </c>
      <c r="G948" s="8">
        <v>7</v>
      </c>
      <c r="H948" s="20" t="s">
        <v>603</v>
      </c>
      <c r="I948" s="8">
        <f t="shared" si="104"/>
        <v>0.0003</v>
      </c>
      <c r="J948" s="26">
        <v>0.3</v>
      </c>
      <c r="K948" s="18"/>
      <c r="L948" s="11">
        <f t="shared" si="105"/>
        <v>0</v>
      </c>
      <c r="M948" s="11">
        <f t="shared" si="106"/>
        <v>0.0003</v>
      </c>
    </row>
    <row r="949" spans="1:13" s="6" customFormat="1" ht="25.5">
      <c r="A949" s="11">
        <v>936</v>
      </c>
      <c r="B949" s="8" t="s">
        <v>32</v>
      </c>
      <c r="C949" s="8" t="s">
        <v>33</v>
      </c>
      <c r="D949" s="25" t="s">
        <v>1468</v>
      </c>
      <c r="E949" s="8">
        <f t="shared" si="108"/>
        <v>1214.4</v>
      </c>
      <c r="F949" s="8">
        <f t="shared" si="108"/>
        <v>1214.4</v>
      </c>
      <c r="G949" s="8">
        <v>7</v>
      </c>
      <c r="H949" s="20" t="s">
        <v>604</v>
      </c>
      <c r="I949" s="8">
        <f t="shared" si="104"/>
        <v>0.0001</v>
      </c>
      <c r="J949" s="26">
        <v>0.1</v>
      </c>
      <c r="K949" s="18"/>
      <c r="L949" s="11">
        <f t="shared" si="105"/>
        <v>0</v>
      </c>
      <c r="M949" s="11">
        <f t="shared" si="106"/>
        <v>0.0001</v>
      </c>
    </row>
    <row r="950" spans="1:13" s="6" customFormat="1" ht="25.5">
      <c r="A950" s="11">
        <v>937</v>
      </c>
      <c r="B950" s="8" t="s">
        <v>32</v>
      </c>
      <c r="C950" s="8" t="s">
        <v>33</v>
      </c>
      <c r="D950" s="25" t="s">
        <v>1469</v>
      </c>
      <c r="E950" s="8">
        <f t="shared" si="108"/>
        <v>1214.4</v>
      </c>
      <c r="F950" s="8">
        <f t="shared" si="108"/>
        <v>1214.4</v>
      </c>
      <c r="G950" s="8">
        <v>7</v>
      </c>
      <c r="H950" s="20" t="s">
        <v>605</v>
      </c>
      <c r="I950" s="8">
        <f t="shared" si="104"/>
        <v>0.0001</v>
      </c>
      <c r="J950" s="26">
        <v>0.1</v>
      </c>
      <c r="K950" s="18"/>
      <c r="L950" s="11">
        <f t="shared" si="105"/>
        <v>0</v>
      </c>
      <c r="M950" s="11">
        <f t="shared" si="106"/>
        <v>0.0001</v>
      </c>
    </row>
    <row r="951" spans="1:13" s="6" customFormat="1" ht="25.5">
      <c r="A951" s="11">
        <v>938</v>
      </c>
      <c r="B951" s="8" t="s">
        <v>32</v>
      </c>
      <c r="C951" s="8" t="s">
        <v>33</v>
      </c>
      <c r="D951" s="25"/>
      <c r="E951" s="8">
        <f t="shared" si="108"/>
        <v>1065.77</v>
      </c>
      <c r="F951" s="8">
        <f t="shared" si="108"/>
        <v>1065.77</v>
      </c>
      <c r="G951" s="8">
        <v>8</v>
      </c>
      <c r="H951" s="20" t="s">
        <v>162</v>
      </c>
      <c r="I951" s="8">
        <f t="shared" si="104"/>
        <v>0.422527</v>
      </c>
      <c r="J951" s="26">
        <v>422.527</v>
      </c>
      <c r="K951" s="18">
        <v>248.453</v>
      </c>
      <c r="L951" s="11">
        <f t="shared" si="105"/>
        <v>0.248453</v>
      </c>
      <c r="M951" s="11">
        <f t="shared" si="106"/>
        <v>0.17407399999999998</v>
      </c>
    </row>
    <row r="952" spans="1:13" s="6" customFormat="1" ht="25.5">
      <c r="A952" s="11">
        <v>939</v>
      </c>
      <c r="B952" s="8" t="s">
        <v>644</v>
      </c>
      <c r="C952" s="8" t="s">
        <v>37</v>
      </c>
      <c r="D952" s="25" t="s">
        <v>965</v>
      </c>
      <c r="E952" s="8">
        <f t="shared" si="108"/>
        <v>922.03</v>
      </c>
      <c r="F952" s="8">
        <f t="shared" si="108"/>
        <v>922.03</v>
      </c>
      <c r="G952" s="8">
        <v>4</v>
      </c>
      <c r="H952" s="20" t="s">
        <v>617</v>
      </c>
      <c r="I952" s="8">
        <f t="shared" si="104"/>
        <v>0.15</v>
      </c>
      <c r="J952" s="26">
        <v>150</v>
      </c>
      <c r="K952" s="18">
        <v>32.7</v>
      </c>
      <c r="L952" s="11">
        <f t="shared" si="105"/>
        <v>0.0327</v>
      </c>
      <c r="M952" s="11">
        <f t="shared" si="106"/>
        <v>0.11729999999999999</v>
      </c>
    </row>
    <row r="953" spans="1:13" s="6" customFormat="1" ht="25.5">
      <c r="A953" s="11">
        <v>940</v>
      </c>
      <c r="B953" s="8" t="s">
        <v>644</v>
      </c>
      <c r="C953" s="8" t="s">
        <v>37</v>
      </c>
      <c r="D953" s="25" t="s">
        <v>959</v>
      </c>
      <c r="E953" s="8">
        <f t="shared" si="108"/>
        <v>922.03</v>
      </c>
      <c r="F953" s="8">
        <f t="shared" si="108"/>
        <v>922.03</v>
      </c>
      <c r="G953" s="8">
        <v>4</v>
      </c>
      <c r="H953" s="20" t="s">
        <v>606</v>
      </c>
      <c r="I953" s="8">
        <f t="shared" si="104"/>
        <v>0.165</v>
      </c>
      <c r="J953" s="26">
        <v>165</v>
      </c>
      <c r="K953" s="18">
        <v>162.75</v>
      </c>
      <c r="L953" s="11">
        <f t="shared" si="105"/>
        <v>0.16275</v>
      </c>
      <c r="M953" s="11">
        <f t="shared" si="106"/>
        <v>0.002250000000000002</v>
      </c>
    </row>
    <row r="954" spans="1:13" s="6" customFormat="1" ht="38.25">
      <c r="A954" s="11">
        <v>941</v>
      </c>
      <c r="B954" s="8" t="s">
        <v>644</v>
      </c>
      <c r="C954" s="8" t="s">
        <v>37</v>
      </c>
      <c r="D954" s="25" t="s">
        <v>961</v>
      </c>
      <c r="E954" s="8">
        <f t="shared" si="108"/>
        <v>1005.92</v>
      </c>
      <c r="F954" s="8">
        <f t="shared" si="108"/>
        <v>1005.92</v>
      </c>
      <c r="G954" s="8">
        <v>5</v>
      </c>
      <c r="H954" s="20" t="s">
        <v>1130</v>
      </c>
      <c r="I954" s="8">
        <f t="shared" si="104"/>
        <v>0.022</v>
      </c>
      <c r="J954" s="26">
        <v>22</v>
      </c>
      <c r="K954" s="18"/>
      <c r="L954" s="11">
        <f t="shared" si="105"/>
        <v>0</v>
      </c>
      <c r="M954" s="11">
        <f t="shared" si="106"/>
        <v>0.022</v>
      </c>
    </row>
    <row r="955" spans="1:13" s="6" customFormat="1" ht="38.25">
      <c r="A955" s="11">
        <v>942</v>
      </c>
      <c r="B955" s="8" t="s">
        <v>644</v>
      </c>
      <c r="C955" s="8" t="s">
        <v>37</v>
      </c>
      <c r="D955" s="25" t="s">
        <v>1470</v>
      </c>
      <c r="E955" s="8">
        <f t="shared" si="108"/>
        <v>1005.92</v>
      </c>
      <c r="F955" s="8">
        <f t="shared" si="108"/>
        <v>1005.92</v>
      </c>
      <c r="G955" s="8">
        <v>5</v>
      </c>
      <c r="H955" s="20" t="s">
        <v>607</v>
      </c>
      <c r="I955" s="8">
        <f t="shared" si="104"/>
        <v>0.002</v>
      </c>
      <c r="J955" s="26">
        <v>2</v>
      </c>
      <c r="K955" s="18"/>
      <c r="L955" s="11">
        <f t="shared" si="105"/>
        <v>0</v>
      </c>
      <c r="M955" s="11">
        <f t="shared" si="106"/>
        <v>0.002</v>
      </c>
    </row>
    <row r="956" spans="1:13" s="6" customFormat="1" ht="25.5">
      <c r="A956" s="11">
        <v>943</v>
      </c>
      <c r="B956" s="8" t="s">
        <v>644</v>
      </c>
      <c r="C956" s="8" t="s">
        <v>37</v>
      </c>
      <c r="D956" s="25" t="s">
        <v>960</v>
      </c>
      <c r="E956" s="8">
        <f t="shared" si="108"/>
        <v>1005.92</v>
      </c>
      <c r="F956" s="8">
        <f t="shared" si="108"/>
        <v>1005.92</v>
      </c>
      <c r="G956" s="8">
        <v>5</v>
      </c>
      <c r="H956" s="20" t="s">
        <v>608</v>
      </c>
      <c r="I956" s="8">
        <f aca="true" t="shared" si="109" ref="I956:I999">J956/1000</f>
        <v>0.018</v>
      </c>
      <c r="J956" s="26">
        <v>18</v>
      </c>
      <c r="K956" s="18">
        <v>10.33</v>
      </c>
      <c r="L956" s="11">
        <f aca="true" t="shared" si="110" ref="L956:L999">K956/1000</f>
        <v>0.01033</v>
      </c>
      <c r="M956" s="11">
        <f aca="true" t="shared" si="111" ref="M956:M999">I956-L956</f>
        <v>0.007669999999999998</v>
      </c>
    </row>
    <row r="957" spans="1:13" s="6" customFormat="1" ht="38.25">
      <c r="A957" s="11">
        <v>944</v>
      </c>
      <c r="B957" s="8" t="s">
        <v>644</v>
      </c>
      <c r="C957" s="8" t="s">
        <v>37</v>
      </c>
      <c r="D957" s="25" t="s">
        <v>1471</v>
      </c>
      <c r="E957" s="8">
        <f t="shared" si="108"/>
        <v>1172.87</v>
      </c>
      <c r="F957" s="8">
        <f t="shared" si="108"/>
        <v>1172.87</v>
      </c>
      <c r="G957" s="8">
        <v>6</v>
      </c>
      <c r="H957" s="20" t="s">
        <v>1630</v>
      </c>
      <c r="I957" s="8">
        <f t="shared" si="109"/>
        <v>0.001</v>
      </c>
      <c r="J957" s="26">
        <v>1</v>
      </c>
      <c r="K957" s="18">
        <v>1.3</v>
      </c>
      <c r="L957" s="11">
        <f t="shared" si="110"/>
        <v>0.0013</v>
      </c>
      <c r="M957" s="11">
        <f t="shared" si="111"/>
        <v>-0.0002999999999999999</v>
      </c>
    </row>
    <row r="958" spans="1:13" s="6" customFormat="1" ht="38.25">
      <c r="A958" s="11">
        <v>945</v>
      </c>
      <c r="B958" s="8" t="s">
        <v>644</v>
      </c>
      <c r="C958" s="8" t="s">
        <v>37</v>
      </c>
      <c r="D958" s="25" t="s">
        <v>1010</v>
      </c>
      <c r="E958" s="8">
        <f aca="true" t="shared" si="112" ref="E958:F986">IF($G958=3,$P$5,0)+IF($G958=4,$P$6,0)+IF($G958=5,$P$7,0)+IF($G958=6,$P$8,0)+IF($G958=7,$P$9,0)+IF($G958=8,$P$10,0)</f>
        <v>1172.87</v>
      </c>
      <c r="F958" s="8">
        <f t="shared" si="112"/>
        <v>1172.87</v>
      </c>
      <c r="G958" s="8">
        <v>6</v>
      </c>
      <c r="H958" s="20" t="s">
        <v>609</v>
      </c>
      <c r="I958" s="8">
        <f t="shared" si="109"/>
        <v>0.0001</v>
      </c>
      <c r="J958" s="26">
        <v>0.1</v>
      </c>
      <c r="K958" s="18">
        <v>0.1</v>
      </c>
      <c r="L958" s="11">
        <f t="shared" si="110"/>
        <v>0.0001</v>
      </c>
      <c r="M958" s="11">
        <f t="shared" si="111"/>
        <v>0</v>
      </c>
    </row>
    <row r="959" spans="1:13" s="6" customFormat="1" ht="38.25">
      <c r="A959" s="11">
        <v>946</v>
      </c>
      <c r="B959" s="8" t="s">
        <v>644</v>
      </c>
      <c r="C959" s="8" t="s">
        <v>37</v>
      </c>
      <c r="D959" s="25" t="s">
        <v>610</v>
      </c>
      <c r="E959" s="8">
        <f t="shared" si="112"/>
        <v>1172.87</v>
      </c>
      <c r="F959" s="8">
        <f t="shared" si="112"/>
        <v>1172.87</v>
      </c>
      <c r="G959" s="8">
        <v>6</v>
      </c>
      <c r="H959" s="20" t="s">
        <v>609</v>
      </c>
      <c r="I959" s="8">
        <f t="shared" si="109"/>
        <v>0.0001</v>
      </c>
      <c r="J959" s="26">
        <v>0.1</v>
      </c>
      <c r="K959" s="18">
        <v>0.1</v>
      </c>
      <c r="L959" s="11">
        <f t="shared" si="110"/>
        <v>0.0001</v>
      </c>
      <c r="M959" s="11">
        <f t="shared" si="111"/>
        <v>0</v>
      </c>
    </row>
    <row r="960" spans="1:13" s="6" customFormat="1" ht="25.5">
      <c r="A960" s="11">
        <v>947</v>
      </c>
      <c r="B960" s="8" t="s">
        <v>644</v>
      </c>
      <c r="C960" s="8" t="s">
        <v>37</v>
      </c>
      <c r="D960" s="25" t="s">
        <v>1715</v>
      </c>
      <c r="E960" s="8">
        <f t="shared" si="112"/>
        <v>1172.87</v>
      </c>
      <c r="F960" s="8">
        <f t="shared" si="112"/>
        <v>1172.87</v>
      </c>
      <c r="G960" s="8">
        <v>6</v>
      </c>
      <c r="H960" s="20" t="s">
        <v>1131</v>
      </c>
      <c r="I960" s="8">
        <f t="shared" si="109"/>
        <v>0.004</v>
      </c>
      <c r="J960" s="26">
        <v>4</v>
      </c>
      <c r="K960" s="18"/>
      <c r="L960" s="11">
        <f t="shared" si="110"/>
        <v>0</v>
      </c>
      <c r="M960" s="11">
        <f t="shared" si="111"/>
        <v>0.004</v>
      </c>
    </row>
    <row r="961" spans="1:13" s="6" customFormat="1" ht="25.5">
      <c r="A961" s="11">
        <v>948</v>
      </c>
      <c r="B961" s="8" t="s">
        <v>644</v>
      </c>
      <c r="C961" s="8" t="s">
        <v>37</v>
      </c>
      <c r="D961" s="25" t="s">
        <v>962</v>
      </c>
      <c r="E961" s="8">
        <f t="shared" si="112"/>
        <v>1172.87</v>
      </c>
      <c r="F961" s="8">
        <f t="shared" si="112"/>
        <v>1172.87</v>
      </c>
      <c r="G961" s="8">
        <v>6</v>
      </c>
      <c r="H961" s="20" t="s">
        <v>611</v>
      </c>
      <c r="I961" s="8">
        <f t="shared" si="109"/>
        <v>0.001</v>
      </c>
      <c r="J961" s="26">
        <v>1</v>
      </c>
      <c r="K961" s="18"/>
      <c r="L961" s="11">
        <f t="shared" si="110"/>
        <v>0</v>
      </c>
      <c r="M961" s="11">
        <f t="shared" si="111"/>
        <v>0.001</v>
      </c>
    </row>
    <row r="962" spans="1:13" s="6" customFormat="1" ht="25.5">
      <c r="A962" s="11">
        <v>949</v>
      </c>
      <c r="B962" s="8" t="s">
        <v>644</v>
      </c>
      <c r="C962" s="8" t="s">
        <v>37</v>
      </c>
      <c r="D962" s="25" t="s">
        <v>1472</v>
      </c>
      <c r="E962" s="8">
        <f t="shared" si="112"/>
        <v>1172.87</v>
      </c>
      <c r="F962" s="8">
        <f t="shared" si="112"/>
        <v>1172.87</v>
      </c>
      <c r="G962" s="8">
        <v>6</v>
      </c>
      <c r="H962" s="20" t="s">
        <v>1050</v>
      </c>
      <c r="I962" s="8">
        <f t="shared" si="109"/>
        <v>0.0005</v>
      </c>
      <c r="J962" s="26">
        <v>0.5</v>
      </c>
      <c r="K962" s="18"/>
      <c r="L962" s="11">
        <f t="shared" si="110"/>
        <v>0</v>
      </c>
      <c r="M962" s="11">
        <f t="shared" si="111"/>
        <v>0.0005</v>
      </c>
    </row>
    <row r="963" spans="1:13" s="6" customFormat="1" ht="25.5">
      <c r="A963" s="11">
        <v>950</v>
      </c>
      <c r="B963" s="8" t="s">
        <v>644</v>
      </c>
      <c r="C963" s="8" t="s">
        <v>37</v>
      </c>
      <c r="D963" s="25" t="s">
        <v>1479</v>
      </c>
      <c r="E963" s="8">
        <f t="shared" si="112"/>
        <v>1172.87</v>
      </c>
      <c r="F963" s="8">
        <f t="shared" si="112"/>
        <v>1172.87</v>
      </c>
      <c r="G963" s="8">
        <v>6</v>
      </c>
      <c r="H963" s="20" t="s">
        <v>1599</v>
      </c>
      <c r="I963" s="8">
        <f t="shared" si="109"/>
        <v>0.003</v>
      </c>
      <c r="J963" s="26">
        <v>3</v>
      </c>
      <c r="K963" s="18">
        <v>0.46</v>
      </c>
      <c r="L963" s="11">
        <f t="shared" si="110"/>
        <v>0.00046</v>
      </c>
      <c r="M963" s="11">
        <f t="shared" si="111"/>
        <v>0.00254</v>
      </c>
    </row>
    <row r="964" spans="1:13" s="6" customFormat="1" ht="25.5">
      <c r="A964" s="11">
        <v>951</v>
      </c>
      <c r="B964" s="8" t="s">
        <v>644</v>
      </c>
      <c r="C964" s="8" t="s">
        <v>37</v>
      </c>
      <c r="D964" s="25" t="s">
        <v>1473</v>
      </c>
      <c r="E964" s="8">
        <f t="shared" si="112"/>
        <v>1172.87</v>
      </c>
      <c r="F964" s="8">
        <f t="shared" si="112"/>
        <v>1172.87</v>
      </c>
      <c r="G964" s="8">
        <v>6</v>
      </c>
      <c r="H964" s="20" t="s">
        <v>613</v>
      </c>
      <c r="I964" s="8">
        <f t="shared" si="109"/>
        <v>0.0005</v>
      </c>
      <c r="J964" s="26">
        <v>0.5</v>
      </c>
      <c r="K964" s="18"/>
      <c r="L964" s="11">
        <f t="shared" si="110"/>
        <v>0</v>
      </c>
      <c r="M964" s="11">
        <f t="shared" si="111"/>
        <v>0.0005</v>
      </c>
    </row>
    <row r="965" spans="1:13" s="6" customFormat="1" ht="25.5">
      <c r="A965" s="11">
        <v>952</v>
      </c>
      <c r="B965" s="8" t="s">
        <v>644</v>
      </c>
      <c r="C965" s="8" t="s">
        <v>37</v>
      </c>
      <c r="D965" s="25" t="s">
        <v>963</v>
      </c>
      <c r="E965" s="8">
        <f t="shared" si="112"/>
        <v>1172.87</v>
      </c>
      <c r="F965" s="8">
        <f t="shared" si="112"/>
        <v>1172.87</v>
      </c>
      <c r="G965" s="8">
        <v>6</v>
      </c>
      <c r="H965" s="20" t="s">
        <v>614</v>
      </c>
      <c r="I965" s="8">
        <f t="shared" si="109"/>
        <v>0.0007</v>
      </c>
      <c r="J965" s="26">
        <v>0.7</v>
      </c>
      <c r="K965" s="18"/>
      <c r="L965" s="11">
        <f t="shared" si="110"/>
        <v>0</v>
      </c>
      <c r="M965" s="11">
        <f t="shared" si="111"/>
        <v>0.0007</v>
      </c>
    </row>
    <row r="966" spans="1:13" s="6" customFormat="1" ht="25.5">
      <c r="A966" s="11">
        <v>953</v>
      </c>
      <c r="B966" s="8" t="s">
        <v>644</v>
      </c>
      <c r="C966" s="8" t="s">
        <v>37</v>
      </c>
      <c r="D966" s="25" t="s">
        <v>1716</v>
      </c>
      <c r="E966" s="8">
        <f t="shared" si="112"/>
        <v>1172.87</v>
      </c>
      <c r="F966" s="8">
        <f t="shared" si="112"/>
        <v>1172.87</v>
      </c>
      <c r="G966" s="8">
        <v>6</v>
      </c>
      <c r="H966" s="20" t="s">
        <v>1203</v>
      </c>
      <c r="I966" s="8">
        <f t="shared" si="109"/>
        <v>0.001</v>
      </c>
      <c r="J966" s="26">
        <v>1</v>
      </c>
      <c r="K966" s="18"/>
      <c r="L966" s="11">
        <f t="shared" si="110"/>
        <v>0</v>
      </c>
      <c r="M966" s="11">
        <f t="shared" si="111"/>
        <v>0.001</v>
      </c>
    </row>
    <row r="967" spans="1:13" s="6" customFormat="1" ht="25.5">
      <c r="A967" s="11">
        <v>954</v>
      </c>
      <c r="B967" s="8" t="s">
        <v>644</v>
      </c>
      <c r="C967" s="8" t="s">
        <v>37</v>
      </c>
      <c r="D967" s="25" t="s">
        <v>964</v>
      </c>
      <c r="E967" s="8">
        <f t="shared" si="112"/>
        <v>1172.87</v>
      </c>
      <c r="F967" s="8">
        <f t="shared" si="112"/>
        <v>1172.87</v>
      </c>
      <c r="G967" s="8">
        <v>6</v>
      </c>
      <c r="H967" s="20" t="s">
        <v>615</v>
      </c>
      <c r="I967" s="8">
        <f t="shared" si="109"/>
        <v>0.005</v>
      </c>
      <c r="J967" s="26">
        <v>5</v>
      </c>
      <c r="K967" s="18">
        <v>4.76</v>
      </c>
      <c r="L967" s="11">
        <f t="shared" si="110"/>
        <v>0.0047599999999999995</v>
      </c>
      <c r="M967" s="11">
        <f t="shared" si="111"/>
        <v>0.00024000000000000063</v>
      </c>
    </row>
    <row r="968" spans="1:13" s="6" customFormat="1" ht="25.5">
      <c r="A968" s="11">
        <v>955</v>
      </c>
      <c r="B968" s="8" t="s">
        <v>644</v>
      </c>
      <c r="C968" s="8" t="s">
        <v>37</v>
      </c>
      <c r="D968" s="25" t="s">
        <v>1474</v>
      </c>
      <c r="E968" s="8">
        <f t="shared" si="112"/>
        <v>1172.87</v>
      </c>
      <c r="F968" s="8">
        <f t="shared" si="112"/>
        <v>1172.87</v>
      </c>
      <c r="G968" s="8">
        <v>6</v>
      </c>
      <c r="H968" s="20" t="s">
        <v>616</v>
      </c>
      <c r="I968" s="8">
        <f t="shared" si="109"/>
        <v>0.0015</v>
      </c>
      <c r="J968" s="26">
        <v>1.5</v>
      </c>
      <c r="K968" s="18">
        <v>0.62</v>
      </c>
      <c r="L968" s="11">
        <f t="shared" si="110"/>
        <v>0.00062</v>
      </c>
      <c r="M968" s="11">
        <f t="shared" si="111"/>
        <v>0.00088</v>
      </c>
    </row>
    <row r="969" spans="1:13" s="6" customFormat="1" ht="25.5">
      <c r="A969" s="11">
        <v>956</v>
      </c>
      <c r="B969" s="8" t="s">
        <v>644</v>
      </c>
      <c r="C969" s="8" t="s">
        <v>37</v>
      </c>
      <c r="D969" s="25" t="s">
        <v>966</v>
      </c>
      <c r="E969" s="8">
        <f t="shared" si="112"/>
        <v>1172.87</v>
      </c>
      <c r="F969" s="8">
        <f t="shared" si="112"/>
        <v>1172.87</v>
      </c>
      <c r="G969" s="8">
        <v>6</v>
      </c>
      <c r="H969" s="20" t="s">
        <v>618</v>
      </c>
      <c r="I969" s="8">
        <f t="shared" si="109"/>
        <v>0.0015</v>
      </c>
      <c r="J969" s="26">
        <v>1.5</v>
      </c>
      <c r="K969" s="18"/>
      <c r="L969" s="11">
        <f t="shared" si="110"/>
        <v>0</v>
      </c>
      <c r="M969" s="11">
        <f t="shared" si="111"/>
        <v>0.0015</v>
      </c>
    </row>
    <row r="970" spans="1:13" s="6" customFormat="1" ht="25.5">
      <c r="A970" s="11">
        <v>957</v>
      </c>
      <c r="B970" s="8" t="s">
        <v>644</v>
      </c>
      <c r="C970" s="8" t="s">
        <v>37</v>
      </c>
      <c r="D970" s="25" t="s">
        <v>1475</v>
      </c>
      <c r="E970" s="8">
        <f t="shared" si="112"/>
        <v>1172.87</v>
      </c>
      <c r="F970" s="8">
        <f t="shared" si="112"/>
        <v>1172.87</v>
      </c>
      <c r="G970" s="8">
        <v>6</v>
      </c>
      <c r="H970" s="20" t="s">
        <v>619</v>
      </c>
      <c r="I970" s="8">
        <f t="shared" si="109"/>
        <v>0.0022</v>
      </c>
      <c r="J970" s="26">
        <v>2.2</v>
      </c>
      <c r="K970" s="18">
        <v>0.46</v>
      </c>
      <c r="L970" s="11">
        <f t="shared" si="110"/>
        <v>0.00046</v>
      </c>
      <c r="M970" s="11">
        <f t="shared" si="111"/>
        <v>0.0017400000000000002</v>
      </c>
    </row>
    <row r="971" spans="1:13" s="6" customFormat="1" ht="25.5">
      <c r="A971" s="11">
        <v>958</v>
      </c>
      <c r="B971" s="8" t="s">
        <v>644</v>
      </c>
      <c r="C971" s="8" t="s">
        <v>37</v>
      </c>
      <c r="D971" s="25" t="s">
        <v>1476</v>
      </c>
      <c r="E971" s="8">
        <f t="shared" si="112"/>
        <v>1172.87</v>
      </c>
      <c r="F971" s="8">
        <f t="shared" si="112"/>
        <v>1172.87</v>
      </c>
      <c r="G971" s="8">
        <v>6</v>
      </c>
      <c r="H971" s="20" t="s">
        <v>620</v>
      </c>
      <c r="I971" s="8">
        <f t="shared" si="109"/>
        <v>0.0005</v>
      </c>
      <c r="J971" s="26">
        <v>0.5</v>
      </c>
      <c r="K971" s="18"/>
      <c r="L971" s="11">
        <f t="shared" si="110"/>
        <v>0</v>
      </c>
      <c r="M971" s="11">
        <f t="shared" si="111"/>
        <v>0.0005</v>
      </c>
    </row>
    <row r="972" spans="1:13" s="6" customFormat="1" ht="25.5">
      <c r="A972" s="11">
        <v>959</v>
      </c>
      <c r="B972" s="8" t="s">
        <v>644</v>
      </c>
      <c r="C972" s="8" t="s">
        <v>37</v>
      </c>
      <c r="D972" s="25" t="s">
        <v>967</v>
      </c>
      <c r="E972" s="8">
        <f t="shared" si="112"/>
        <v>1172.87</v>
      </c>
      <c r="F972" s="8">
        <f t="shared" si="112"/>
        <v>1172.87</v>
      </c>
      <c r="G972" s="8">
        <v>6</v>
      </c>
      <c r="H972" s="20" t="s">
        <v>621</v>
      </c>
      <c r="I972" s="8">
        <f t="shared" si="109"/>
        <v>0.0004</v>
      </c>
      <c r="J972" s="26">
        <v>0.4</v>
      </c>
      <c r="K972" s="18">
        <v>0.04</v>
      </c>
      <c r="L972" s="11">
        <f t="shared" si="110"/>
        <v>4E-05</v>
      </c>
      <c r="M972" s="11">
        <f t="shared" si="111"/>
        <v>0.00036</v>
      </c>
    </row>
    <row r="973" spans="1:13" s="6" customFormat="1" ht="25.5">
      <c r="A973" s="11">
        <v>960</v>
      </c>
      <c r="B973" s="8" t="s">
        <v>644</v>
      </c>
      <c r="C973" s="8" t="s">
        <v>37</v>
      </c>
      <c r="D973" s="25" t="s">
        <v>968</v>
      </c>
      <c r="E973" s="8">
        <f t="shared" si="112"/>
        <v>1172.87</v>
      </c>
      <c r="F973" s="8">
        <f t="shared" si="112"/>
        <v>1172.87</v>
      </c>
      <c r="G973" s="8">
        <v>6</v>
      </c>
      <c r="H973" s="20" t="s">
        <v>1132</v>
      </c>
      <c r="I973" s="8">
        <f t="shared" si="109"/>
        <v>0.0002</v>
      </c>
      <c r="J973" s="26">
        <v>0.2</v>
      </c>
      <c r="K973" s="18">
        <v>0.19</v>
      </c>
      <c r="L973" s="11">
        <f t="shared" si="110"/>
        <v>0.00019</v>
      </c>
      <c r="M973" s="11">
        <f t="shared" si="111"/>
        <v>9.999999999999999E-06</v>
      </c>
    </row>
    <row r="974" spans="1:13" s="6" customFormat="1" ht="25.5">
      <c r="A974" s="11">
        <v>961</v>
      </c>
      <c r="B974" s="8" t="s">
        <v>644</v>
      </c>
      <c r="C974" s="8" t="s">
        <v>37</v>
      </c>
      <c r="D974" s="25" t="s">
        <v>971</v>
      </c>
      <c r="E974" s="8">
        <f t="shared" si="112"/>
        <v>1172.87</v>
      </c>
      <c r="F974" s="8">
        <f t="shared" si="112"/>
        <v>1172.87</v>
      </c>
      <c r="G974" s="8">
        <v>6</v>
      </c>
      <c r="H974" s="20" t="s">
        <v>1132</v>
      </c>
      <c r="I974" s="8">
        <f t="shared" si="109"/>
        <v>0.0001</v>
      </c>
      <c r="J974" s="26">
        <v>0.1</v>
      </c>
      <c r="K974" s="18"/>
      <c r="L974" s="11">
        <f t="shared" si="110"/>
        <v>0</v>
      </c>
      <c r="M974" s="11">
        <f t="shared" si="111"/>
        <v>0.0001</v>
      </c>
    </row>
    <row r="975" spans="1:13" s="6" customFormat="1" ht="25.5">
      <c r="A975" s="11">
        <v>962</v>
      </c>
      <c r="B975" s="8" t="s">
        <v>644</v>
      </c>
      <c r="C975" s="8" t="s">
        <v>37</v>
      </c>
      <c r="D975" s="25" t="s">
        <v>622</v>
      </c>
      <c r="E975" s="8">
        <f t="shared" si="112"/>
        <v>1172.87</v>
      </c>
      <c r="F975" s="8">
        <f t="shared" si="112"/>
        <v>1172.87</v>
      </c>
      <c r="G975" s="8">
        <v>6</v>
      </c>
      <c r="H975" s="20" t="s">
        <v>1133</v>
      </c>
      <c r="I975" s="8">
        <f t="shared" si="109"/>
        <v>0.0004</v>
      </c>
      <c r="J975" s="26">
        <v>0.4</v>
      </c>
      <c r="K975" s="18"/>
      <c r="L975" s="11">
        <f t="shared" si="110"/>
        <v>0</v>
      </c>
      <c r="M975" s="11">
        <f t="shared" si="111"/>
        <v>0.0004</v>
      </c>
    </row>
    <row r="976" spans="1:13" s="6" customFormat="1" ht="38.25">
      <c r="A976" s="11">
        <v>963</v>
      </c>
      <c r="B976" s="8" t="s">
        <v>644</v>
      </c>
      <c r="C976" s="8" t="s">
        <v>37</v>
      </c>
      <c r="D976" s="25" t="s">
        <v>1477</v>
      </c>
      <c r="E976" s="8">
        <f t="shared" si="112"/>
        <v>1172.87</v>
      </c>
      <c r="F976" s="8">
        <f t="shared" si="112"/>
        <v>1172.87</v>
      </c>
      <c r="G976" s="8">
        <v>6</v>
      </c>
      <c r="H976" s="20" t="s">
        <v>624</v>
      </c>
      <c r="I976" s="8">
        <f t="shared" si="109"/>
        <v>0.0005</v>
      </c>
      <c r="J976" s="26">
        <v>0.5</v>
      </c>
      <c r="K976" s="18"/>
      <c r="L976" s="11">
        <f t="shared" si="110"/>
        <v>0</v>
      </c>
      <c r="M976" s="11">
        <f t="shared" si="111"/>
        <v>0.0005</v>
      </c>
    </row>
    <row r="977" spans="1:13" s="6" customFormat="1" ht="38.25">
      <c r="A977" s="11">
        <v>964</v>
      </c>
      <c r="B977" s="8" t="s">
        <v>644</v>
      </c>
      <c r="C977" s="8" t="s">
        <v>37</v>
      </c>
      <c r="D977" s="25" t="s">
        <v>1478</v>
      </c>
      <c r="E977" s="8">
        <f t="shared" si="112"/>
        <v>1172.87</v>
      </c>
      <c r="F977" s="8">
        <f t="shared" si="112"/>
        <v>1172.87</v>
      </c>
      <c r="G977" s="8">
        <v>6</v>
      </c>
      <c r="H977" s="20" t="s">
        <v>625</v>
      </c>
      <c r="I977" s="8">
        <f t="shared" si="109"/>
        <v>0.002</v>
      </c>
      <c r="J977" s="26">
        <v>2</v>
      </c>
      <c r="K977" s="18">
        <v>0.7</v>
      </c>
      <c r="L977" s="11">
        <f t="shared" si="110"/>
        <v>0.0007</v>
      </c>
      <c r="M977" s="11">
        <f t="shared" si="111"/>
        <v>0.0013</v>
      </c>
    </row>
    <row r="978" spans="1:13" s="6" customFormat="1" ht="25.5">
      <c r="A978" s="11">
        <v>965</v>
      </c>
      <c r="B978" s="8" t="s">
        <v>644</v>
      </c>
      <c r="C978" s="8" t="s">
        <v>37</v>
      </c>
      <c r="D978" s="25" t="s">
        <v>1480</v>
      </c>
      <c r="E978" s="8">
        <f t="shared" si="112"/>
        <v>1172.87</v>
      </c>
      <c r="F978" s="8">
        <f t="shared" si="112"/>
        <v>1172.87</v>
      </c>
      <c r="G978" s="8">
        <v>6</v>
      </c>
      <c r="H978" s="20" t="s">
        <v>627</v>
      </c>
      <c r="I978" s="8">
        <f t="shared" si="109"/>
        <v>0.0015</v>
      </c>
      <c r="J978" s="26">
        <v>1.5</v>
      </c>
      <c r="K978" s="18">
        <v>1.04</v>
      </c>
      <c r="L978" s="11">
        <f t="shared" si="110"/>
        <v>0.0010400000000000001</v>
      </c>
      <c r="M978" s="11">
        <f t="shared" si="111"/>
        <v>0.0004599999999999999</v>
      </c>
    </row>
    <row r="979" spans="1:13" s="6" customFormat="1" ht="25.5">
      <c r="A979" s="11">
        <v>966</v>
      </c>
      <c r="B979" s="8" t="s">
        <v>644</v>
      </c>
      <c r="C979" s="8" t="s">
        <v>37</v>
      </c>
      <c r="D979" s="25" t="s">
        <v>969</v>
      </c>
      <c r="E979" s="8">
        <f t="shared" si="112"/>
        <v>1172.87</v>
      </c>
      <c r="F979" s="8">
        <f t="shared" si="112"/>
        <v>1172.87</v>
      </c>
      <c r="G979" s="8">
        <v>6</v>
      </c>
      <c r="H979" s="20" t="s">
        <v>428</v>
      </c>
      <c r="I979" s="8">
        <f t="shared" si="109"/>
        <v>0.0005</v>
      </c>
      <c r="J979" s="26">
        <v>0.5</v>
      </c>
      <c r="K979" s="18"/>
      <c r="L979" s="11">
        <f t="shared" si="110"/>
        <v>0</v>
      </c>
      <c r="M979" s="11">
        <f t="shared" si="111"/>
        <v>0.0005</v>
      </c>
    </row>
    <row r="980" spans="1:13" s="6" customFormat="1" ht="25.5">
      <c r="A980" s="11">
        <v>967</v>
      </c>
      <c r="B980" s="8" t="s">
        <v>644</v>
      </c>
      <c r="C980" s="8" t="s">
        <v>37</v>
      </c>
      <c r="D980" s="25" t="s">
        <v>1481</v>
      </c>
      <c r="E980" s="8">
        <f t="shared" si="112"/>
        <v>1214.4</v>
      </c>
      <c r="F980" s="8">
        <f t="shared" si="112"/>
        <v>1214.4</v>
      </c>
      <c r="G980" s="8">
        <v>7</v>
      </c>
      <c r="H980" s="20" t="s">
        <v>628</v>
      </c>
      <c r="I980" s="8">
        <f t="shared" si="109"/>
        <v>0.0001</v>
      </c>
      <c r="J980" s="26">
        <v>0.1</v>
      </c>
      <c r="K980" s="18"/>
      <c r="L980" s="11">
        <f t="shared" si="110"/>
        <v>0</v>
      </c>
      <c r="M980" s="11">
        <f t="shared" si="111"/>
        <v>0.0001</v>
      </c>
    </row>
    <row r="981" spans="1:13" s="6" customFormat="1" ht="25.5">
      <c r="A981" s="11">
        <v>968</v>
      </c>
      <c r="B981" s="8" t="s">
        <v>644</v>
      </c>
      <c r="C981" s="8" t="s">
        <v>37</v>
      </c>
      <c r="D981" s="25" t="s">
        <v>1482</v>
      </c>
      <c r="E981" s="8">
        <f t="shared" si="112"/>
        <v>1214.4</v>
      </c>
      <c r="F981" s="8">
        <f t="shared" si="112"/>
        <v>1214.4</v>
      </c>
      <c r="G981" s="8">
        <v>7</v>
      </c>
      <c r="H981" s="20" t="s">
        <v>612</v>
      </c>
      <c r="I981" s="8">
        <f t="shared" si="109"/>
        <v>0.0001</v>
      </c>
      <c r="J981" s="26">
        <v>0.1</v>
      </c>
      <c r="K981" s="18"/>
      <c r="L981" s="11">
        <f t="shared" si="110"/>
        <v>0</v>
      </c>
      <c r="M981" s="11">
        <f t="shared" si="111"/>
        <v>0.0001</v>
      </c>
    </row>
    <row r="982" spans="1:13" s="6" customFormat="1" ht="25.5">
      <c r="A982" s="11">
        <v>969</v>
      </c>
      <c r="B982" s="8" t="s">
        <v>644</v>
      </c>
      <c r="C982" s="8" t="s">
        <v>37</v>
      </c>
      <c r="D982" s="25" t="s">
        <v>1483</v>
      </c>
      <c r="E982" s="8">
        <f t="shared" si="112"/>
        <v>1214.4</v>
      </c>
      <c r="F982" s="8">
        <f t="shared" si="112"/>
        <v>1214.4</v>
      </c>
      <c r="G982" s="8">
        <v>7</v>
      </c>
      <c r="H982" s="20" t="s">
        <v>629</v>
      </c>
      <c r="I982" s="8">
        <f t="shared" si="109"/>
        <v>0.0001</v>
      </c>
      <c r="J982" s="26">
        <v>0.1</v>
      </c>
      <c r="K982" s="18"/>
      <c r="L982" s="11">
        <f t="shared" si="110"/>
        <v>0</v>
      </c>
      <c r="M982" s="11">
        <f t="shared" si="111"/>
        <v>0.0001</v>
      </c>
    </row>
    <row r="983" spans="1:13" s="6" customFormat="1" ht="25.5">
      <c r="A983" s="11">
        <v>970</v>
      </c>
      <c r="B983" s="8" t="s">
        <v>644</v>
      </c>
      <c r="C983" s="8" t="s">
        <v>37</v>
      </c>
      <c r="D983" s="25" t="s">
        <v>1735</v>
      </c>
      <c r="E983" s="8">
        <f t="shared" si="112"/>
        <v>1214.4</v>
      </c>
      <c r="F983" s="8">
        <f t="shared" si="112"/>
        <v>1214.4</v>
      </c>
      <c r="G983" s="8">
        <v>7</v>
      </c>
      <c r="H983" s="20" t="s">
        <v>1725</v>
      </c>
      <c r="I983" s="8">
        <f t="shared" si="109"/>
        <v>0.0002</v>
      </c>
      <c r="J983" s="26">
        <v>0.2</v>
      </c>
      <c r="K983" s="18"/>
      <c r="L983" s="11">
        <f t="shared" si="110"/>
        <v>0</v>
      </c>
      <c r="M983" s="11">
        <f t="shared" si="111"/>
        <v>0.0002</v>
      </c>
    </row>
    <row r="984" spans="1:13" s="6" customFormat="1" ht="25.5">
      <c r="A984" s="11">
        <v>971</v>
      </c>
      <c r="B984" s="8" t="s">
        <v>644</v>
      </c>
      <c r="C984" s="8" t="s">
        <v>37</v>
      </c>
      <c r="D984" s="25" t="s">
        <v>1486</v>
      </c>
      <c r="E984" s="8">
        <f t="shared" si="112"/>
        <v>1214.4</v>
      </c>
      <c r="F984" s="8">
        <f t="shared" si="112"/>
        <v>1214.4</v>
      </c>
      <c r="G984" s="8">
        <v>7</v>
      </c>
      <c r="H984" s="20" t="s">
        <v>1599</v>
      </c>
      <c r="I984" s="8">
        <f t="shared" si="109"/>
        <v>0.0004</v>
      </c>
      <c r="J984" s="26">
        <v>0.4</v>
      </c>
      <c r="K984" s="18"/>
      <c r="L984" s="11">
        <f t="shared" si="110"/>
        <v>0</v>
      </c>
      <c r="M984" s="11">
        <f t="shared" si="111"/>
        <v>0.0004</v>
      </c>
    </row>
    <row r="985" spans="1:13" s="6" customFormat="1" ht="38.25">
      <c r="A985" s="11">
        <v>972</v>
      </c>
      <c r="B985" s="8" t="s">
        <v>644</v>
      </c>
      <c r="C985" s="8" t="s">
        <v>37</v>
      </c>
      <c r="D985" s="25" t="s">
        <v>1717</v>
      </c>
      <c r="E985" s="8">
        <f t="shared" si="112"/>
        <v>1214.4</v>
      </c>
      <c r="F985" s="8">
        <f t="shared" si="112"/>
        <v>1214.4</v>
      </c>
      <c r="G985" s="8">
        <v>7</v>
      </c>
      <c r="H985" s="20" t="s">
        <v>630</v>
      </c>
      <c r="I985" s="8">
        <f t="shared" si="109"/>
        <v>0.0004</v>
      </c>
      <c r="J985" s="26">
        <v>0.4</v>
      </c>
      <c r="K985" s="18">
        <v>0.05</v>
      </c>
      <c r="L985" s="11">
        <f t="shared" si="110"/>
        <v>5E-05</v>
      </c>
      <c r="M985" s="11">
        <f t="shared" si="111"/>
        <v>0.00035</v>
      </c>
    </row>
    <row r="986" spans="1:13" s="6" customFormat="1" ht="38.25">
      <c r="A986" s="11">
        <v>973</v>
      </c>
      <c r="B986" s="8" t="s">
        <v>644</v>
      </c>
      <c r="C986" s="8" t="s">
        <v>37</v>
      </c>
      <c r="D986" s="25" t="s">
        <v>1570</v>
      </c>
      <c r="E986" s="8">
        <f t="shared" si="112"/>
        <v>1214.4</v>
      </c>
      <c r="F986" s="8">
        <f t="shared" si="112"/>
        <v>1214.4</v>
      </c>
      <c r="G986" s="8">
        <v>7</v>
      </c>
      <c r="H986" s="20" t="s">
        <v>1569</v>
      </c>
      <c r="I986" s="8">
        <f t="shared" si="109"/>
        <v>0</v>
      </c>
      <c r="J986" s="26"/>
      <c r="K986" s="18">
        <v>0.01</v>
      </c>
      <c r="L986" s="11">
        <f t="shared" si="110"/>
        <v>1E-05</v>
      </c>
      <c r="M986" s="11">
        <f t="shared" si="111"/>
        <v>-1E-05</v>
      </c>
    </row>
    <row r="987" spans="1:13" s="6" customFormat="1" ht="25.5">
      <c r="A987" s="11">
        <v>974</v>
      </c>
      <c r="B987" s="8" t="s">
        <v>644</v>
      </c>
      <c r="C987" s="8" t="s">
        <v>37</v>
      </c>
      <c r="D987" s="25" t="s">
        <v>1484</v>
      </c>
      <c r="E987" s="8">
        <f aca="true" t="shared" si="113" ref="E987:F999">IF($G987=3,$P$5,0)+IF($G987=4,$P$6,0)+IF($G987=5,$P$7,0)+IF($G987=6,$P$8,0)+IF($G987=7,$P$9,0)+IF($G987=8,$P$10,0)</f>
        <v>1214.4</v>
      </c>
      <c r="F987" s="8">
        <f t="shared" si="113"/>
        <v>1214.4</v>
      </c>
      <c r="G987" s="8">
        <v>7</v>
      </c>
      <c r="H987" s="20" t="s">
        <v>631</v>
      </c>
      <c r="I987" s="8">
        <f t="shared" si="109"/>
        <v>0.0003</v>
      </c>
      <c r="J987" s="26">
        <v>0.3</v>
      </c>
      <c r="K987" s="18"/>
      <c r="L987" s="11">
        <f t="shared" si="110"/>
        <v>0</v>
      </c>
      <c r="M987" s="11">
        <f t="shared" si="111"/>
        <v>0.0003</v>
      </c>
    </row>
    <row r="988" spans="1:13" s="6" customFormat="1" ht="25.5">
      <c r="A988" s="11">
        <v>975</v>
      </c>
      <c r="B988" s="8" t="s">
        <v>644</v>
      </c>
      <c r="C988" s="8" t="s">
        <v>37</v>
      </c>
      <c r="D988" s="25" t="s">
        <v>1718</v>
      </c>
      <c r="E988" s="8">
        <f t="shared" si="113"/>
        <v>1214.4</v>
      </c>
      <c r="F988" s="8">
        <f t="shared" si="113"/>
        <v>1214.4</v>
      </c>
      <c r="G988" s="8">
        <v>7</v>
      </c>
      <c r="H988" s="20" t="s">
        <v>583</v>
      </c>
      <c r="I988" s="8">
        <f t="shared" si="109"/>
        <v>0.0001</v>
      </c>
      <c r="J988" s="26">
        <v>0.1</v>
      </c>
      <c r="K988" s="18">
        <v>0.14</v>
      </c>
      <c r="L988" s="11">
        <f t="shared" si="110"/>
        <v>0.00014000000000000001</v>
      </c>
      <c r="M988" s="11">
        <f t="shared" si="111"/>
        <v>-4.000000000000001E-05</v>
      </c>
    </row>
    <row r="989" spans="1:13" s="6" customFormat="1" ht="25.5">
      <c r="A989" s="11">
        <v>976</v>
      </c>
      <c r="B989" s="8" t="s">
        <v>644</v>
      </c>
      <c r="C989" s="8" t="s">
        <v>37</v>
      </c>
      <c r="D989" s="25" t="s">
        <v>970</v>
      </c>
      <c r="E989" s="8">
        <f t="shared" si="113"/>
        <v>1214.4</v>
      </c>
      <c r="F989" s="8">
        <f t="shared" si="113"/>
        <v>1214.4</v>
      </c>
      <c r="G989" s="8">
        <v>7</v>
      </c>
      <c r="H989" s="20" t="s">
        <v>1162</v>
      </c>
      <c r="I989" s="8">
        <f t="shared" si="109"/>
        <v>0.0002</v>
      </c>
      <c r="J989" s="26">
        <v>0.2</v>
      </c>
      <c r="K989" s="18"/>
      <c r="L989" s="11">
        <f t="shared" si="110"/>
        <v>0</v>
      </c>
      <c r="M989" s="11">
        <f t="shared" si="111"/>
        <v>0.0002</v>
      </c>
    </row>
    <row r="990" spans="1:13" s="6" customFormat="1" ht="25.5">
      <c r="A990" s="11">
        <v>977</v>
      </c>
      <c r="B990" s="8" t="s">
        <v>644</v>
      </c>
      <c r="C990" s="8" t="s">
        <v>37</v>
      </c>
      <c r="D990" s="25" t="s">
        <v>1485</v>
      </c>
      <c r="E990" s="8">
        <f t="shared" si="113"/>
        <v>1214.4</v>
      </c>
      <c r="F990" s="8">
        <f t="shared" si="113"/>
        <v>1214.4</v>
      </c>
      <c r="G990" s="8">
        <v>7</v>
      </c>
      <c r="H990" s="20" t="s">
        <v>632</v>
      </c>
      <c r="I990" s="8">
        <f t="shared" si="109"/>
        <v>0.0001</v>
      </c>
      <c r="J990" s="26">
        <v>0.1</v>
      </c>
      <c r="K990" s="18"/>
      <c r="L990" s="11">
        <f t="shared" si="110"/>
        <v>0</v>
      </c>
      <c r="M990" s="11">
        <f t="shared" si="111"/>
        <v>0.0001</v>
      </c>
    </row>
    <row r="991" spans="1:13" s="6" customFormat="1" ht="25.5">
      <c r="A991" s="11">
        <v>978</v>
      </c>
      <c r="B991" s="8" t="s">
        <v>644</v>
      </c>
      <c r="C991" s="8" t="s">
        <v>37</v>
      </c>
      <c r="D991" s="25" t="s">
        <v>1181</v>
      </c>
      <c r="E991" s="8">
        <f t="shared" si="113"/>
        <v>1214.4</v>
      </c>
      <c r="F991" s="8">
        <f t="shared" si="113"/>
        <v>1214.4</v>
      </c>
      <c r="G991" s="8">
        <v>7</v>
      </c>
      <c r="H991" s="20" t="s">
        <v>633</v>
      </c>
      <c r="I991" s="8">
        <f t="shared" si="109"/>
        <v>0</v>
      </c>
      <c r="J991" s="26"/>
      <c r="K991" s="18">
        <v>0.32</v>
      </c>
      <c r="L991" s="11">
        <f t="shared" si="110"/>
        <v>0.00032</v>
      </c>
      <c r="M991" s="11">
        <f t="shared" si="111"/>
        <v>-0.00032</v>
      </c>
    </row>
    <row r="992" spans="1:13" s="6" customFormat="1" ht="25.5">
      <c r="A992" s="11">
        <v>979</v>
      </c>
      <c r="B992" s="8" t="s">
        <v>644</v>
      </c>
      <c r="C992" s="8" t="s">
        <v>37</v>
      </c>
      <c r="D992" s="25" t="s">
        <v>635</v>
      </c>
      <c r="E992" s="8">
        <f t="shared" si="113"/>
        <v>1214.4</v>
      </c>
      <c r="F992" s="8">
        <f t="shared" si="113"/>
        <v>1214.4</v>
      </c>
      <c r="G992" s="8">
        <v>7</v>
      </c>
      <c r="H992" s="20" t="s">
        <v>626</v>
      </c>
      <c r="I992" s="8">
        <f t="shared" si="109"/>
        <v>0.0001</v>
      </c>
      <c r="J992" s="26">
        <v>0.1</v>
      </c>
      <c r="K992" s="18"/>
      <c r="L992" s="11">
        <f t="shared" si="110"/>
        <v>0</v>
      </c>
      <c r="M992" s="11">
        <f t="shared" si="111"/>
        <v>0.0001</v>
      </c>
    </row>
    <row r="993" spans="1:13" s="6" customFormat="1" ht="25.5">
      <c r="A993" s="11">
        <v>980</v>
      </c>
      <c r="B993" s="8" t="s">
        <v>644</v>
      </c>
      <c r="C993" s="8" t="s">
        <v>37</v>
      </c>
      <c r="D993" s="25" t="s">
        <v>635</v>
      </c>
      <c r="E993" s="8">
        <f t="shared" si="113"/>
        <v>1214.4</v>
      </c>
      <c r="F993" s="8">
        <f t="shared" si="113"/>
        <v>1214.4</v>
      </c>
      <c r="G993" s="8">
        <v>7</v>
      </c>
      <c r="H993" s="20" t="s">
        <v>634</v>
      </c>
      <c r="I993" s="8">
        <f t="shared" si="109"/>
        <v>0.0001</v>
      </c>
      <c r="J993" s="26">
        <v>0.1</v>
      </c>
      <c r="K993" s="18"/>
      <c r="L993" s="11">
        <f t="shared" si="110"/>
        <v>0</v>
      </c>
      <c r="M993" s="11">
        <f t="shared" si="111"/>
        <v>0.0001</v>
      </c>
    </row>
    <row r="994" spans="1:13" s="6" customFormat="1" ht="25.5">
      <c r="A994" s="11">
        <v>981</v>
      </c>
      <c r="B994" s="8" t="s">
        <v>644</v>
      </c>
      <c r="C994" s="8" t="s">
        <v>37</v>
      </c>
      <c r="D994" s="25" t="s">
        <v>636</v>
      </c>
      <c r="E994" s="8">
        <f t="shared" si="113"/>
        <v>1214.4</v>
      </c>
      <c r="F994" s="8">
        <f t="shared" si="113"/>
        <v>1214.4</v>
      </c>
      <c r="G994" s="8">
        <v>7</v>
      </c>
      <c r="H994" s="20" t="s">
        <v>634</v>
      </c>
      <c r="I994" s="8">
        <f t="shared" si="109"/>
        <v>0.0002</v>
      </c>
      <c r="J994" s="26">
        <v>0.2</v>
      </c>
      <c r="K994" s="18"/>
      <c r="L994" s="11">
        <f t="shared" si="110"/>
        <v>0</v>
      </c>
      <c r="M994" s="11">
        <f t="shared" si="111"/>
        <v>0.0002</v>
      </c>
    </row>
    <row r="995" spans="1:13" s="6" customFormat="1" ht="25.5">
      <c r="A995" s="11">
        <v>982</v>
      </c>
      <c r="B995" s="8" t="s">
        <v>644</v>
      </c>
      <c r="C995" s="8" t="s">
        <v>37</v>
      </c>
      <c r="D995" s="25" t="s">
        <v>637</v>
      </c>
      <c r="E995" s="8">
        <f t="shared" si="113"/>
        <v>1214.4</v>
      </c>
      <c r="F995" s="8">
        <f t="shared" si="113"/>
        <v>1214.4</v>
      </c>
      <c r="G995" s="8">
        <v>7</v>
      </c>
      <c r="H995" s="20" t="s">
        <v>634</v>
      </c>
      <c r="I995" s="8">
        <f t="shared" si="109"/>
        <v>0.0002</v>
      </c>
      <c r="J995" s="26">
        <v>0.2</v>
      </c>
      <c r="K995" s="18"/>
      <c r="L995" s="11">
        <f t="shared" si="110"/>
        <v>0</v>
      </c>
      <c r="M995" s="11">
        <f t="shared" si="111"/>
        <v>0.0002</v>
      </c>
    </row>
    <row r="996" spans="1:13" s="6" customFormat="1" ht="25.5">
      <c r="A996" s="11">
        <v>983</v>
      </c>
      <c r="B996" s="8" t="s">
        <v>644</v>
      </c>
      <c r="C996" s="8" t="s">
        <v>37</v>
      </c>
      <c r="D996" s="25" t="s">
        <v>623</v>
      </c>
      <c r="E996" s="8">
        <f t="shared" si="113"/>
        <v>1214.4</v>
      </c>
      <c r="F996" s="8">
        <f t="shared" si="113"/>
        <v>1214.4</v>
      </c>
      <c r="G996" s="8">
        <v>7</v>
      </c>
      <c r="H996" s="20" t="s">
        <v>1134</v>
      </c>
      <c r="I996" s="8">
        <f t="shared" si="109"/>
        <v>0.0002</v>
      </c>
      <c r="J996" s="26">
        <v>0.2</v>
      </c>
      <c r="K996" s="18"/>
      <c r="L996" s="11">
        <f t="shared" si="110"/>
        <v>0</v>
      </c>
      <c r="M996" s="11">
        <f t="shared" si="111"/>
        <v>0.0002</v>
      </c>
    </row>
    <row r="997" spans="1:13" s="6" customFormat="1" ht="25.5">
      <c r="A997" s="11">
        <v>984</v>
      </c>
      <c r="B997" s="8" t="s">
        <v>644</v>
      </c>
      <c r="C997" s="8" t="s">
        <v>37</v>
      </c>
      <c r="D997" s="25"/>
      <c r="E997" s="8">
        <f t="shared" si="113"/>
        <v>1065.77</v>
      </c>
      <c r="F997" s="8">
        <f t="shared" si="113"/>
        <v>1065.77</v>
      </c>
      <c r="G997" s="8">
        <v>8</v>
      </c>
      <c r="H997" s="20" t="s">
        <v>162</v>
      </c>
      <c r="I997" s="8">
        <f t="shared" si="109"/>
        <v>0.25061</v>
      </c>
      <c r="J997" s="26">
        <v>250.61</v>
      </c>
      <c r="K997" s="18">
        <v>182.695</v>
      </c>
      <c r="L997" s="11">
        <f t="shared" si="110"/>
        <v>0.182695</v>
      </c>
      <c r="M997" s="11">
        <f t="shared" si="111"/>
        <v>0.067915</v>
      </c>
    </row>
    <row r="998" spans="1:13" s="6" customFormat="1" ht="25.5">
      <c r="A998" s="11">
        <v>985</v>
      </c>
      <c r="B998" s="8" t="s">
        <v>1053</v>
      </c>
      <c r="C998" s="8" t="s">
        <v>31</v>
      </c>
      <c r="D998" s="25" t="s">
        <v>1011</v>
      </c>
      <c r="E998" s="8">
        <f t="shared" si="113"/>
        <v>1005.92</v>
      </c>
      <c r="F998" s="8">
        <f t="shared" si="113"/>
        <v>1005.92</v>
      </c>
      <c r="G998" s="8">
        <v>5</v>
      </c>
      <c r="H998" s="20" t="s">
        <v>422</v>
      </c>
      <c r="I998" s="8">
        <f t="shared" si="109"/>
        <v>0.0195</v>
      </c>
      <c r="J998" s="26">
        <v>19.5</v>
      </c>
      <c r="K998" s="18">
        <v>21.2</v>
      </c>
      <c r="L998" s="11">
        <f t="shared" si="110"/>
        <v>0.0212</v>
      </c>
      <c r="M998" s="11">
        <f t="shared" si="111"/>
        <v>-0.0017000000000000001</v>
      </c>
    </row>
    <row r="999" spans="1:13" s="6" customFormat="1" ht="25.5">
      <c r="A999" s="11">
        <v>986</v>
      </c>
      <c r="B999" s="8" t="s">
        <v>1053</v>
      </c>
      <c r="C999" s="8" t="s">
        <v>31</v>
      </c>
      <c r="D999" s="25"/>
      <c r="E999" s="8">
        <f t="shared" si="113"/>
        <v>1065.77</v>
      </c>
      <c r="F999" s="8">
        <f t="shared" si="113"/>
        <v>1065.77</v>
      </c>
      <c r="G999" s="8">
        <v>8</v>
      </c>
      <c r="H999" s="20" t="s">
        <v>162</v>
      </c>
      <c r="I999" s="8">
        <f t="shared" si="109"/>
        <v>0.0005759999999999999</v>
      </c>
      <c r="J999" s="26">
        <v>0.576</v>
      </c>
      <c r="K999" s="18">
        <v>0.844</v>
      </c>
      <c r="L999" s="11">
        <f t="shared" si="110"/>
        <v>0.000844</v>
      </c>
      <c r="M999" s="11">
        <f t="shared" si="111"/>
        <v>-0.0002680000000000001</v>
      </c>
    </row>
  </sheetData>
  <sheetProtection password="C619" sheet="1" insertColumns="0" insertRows="0" deleteColumns="0" deleteRows="0" selectLockedCells="1" selectUnlockedCells="1"/>
  <mergeCells count="4">
    <mergeCell ref="A7:M7"/>
    <mergeCell ref="A8:M8"/>
    <mergeCell ref="A9:M9"/>
    <mergeCell ref="A10:M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Лебедев Алексей Владимирович</cp:lastModifiedBy>
  <cp:lastPrinted>2014-08-06T11:23:40Z</cp:lastPrinted>
  <dcterms:created xsi:type="dcterms:W3CDTF">2012-02-10T12:30:27Z</dcterms:created>
  <dcterms:modified xsi:type="dcterms:W3CDTF">2016-10-20T07:53:15Z</dcterms:modified>
  <cp:category/>
  <cp:version/>
  <cp:contentType/>
  <cp:contentStatus/>
</cp:coreProperties>
</file>