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2"/>
  </bookViews>
  <sheets>
    <sheet name="апрель" sheetId="1" r:id="rId1"/>
    <sheet name="май" sheetId="2" r:id="rId2"/>
    <sheet name="июнь" sheetId="3" r:id="rId3"/>
  </sheets>
  <definedNames>
    <definedName name="_xlnm.Print_Titles" localSheetId="0">'апрель'!$10:$10</definedName>
  </definedNames>
  <calcPr fullCalcOnLoad="1"/>
</workbook>
</file>

<file path=xl/sharedStrings.xml><?xml version="1.0" encoding="utf-8"?>
<sst xmlns="http://schemas.openxmlformats.org/spreadsheetml/2006/main" count="561" uniqueCount="181">
  <si>
    <t>№ п/п</t>
  </si>
  <si>
    <t>к приказу ФАС России</t>
  </si>
  <si>
    <t>от 23.12.2011 № 893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</si>
  <si>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</si>
  <si>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</si>
  <si>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</si>
  <si>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</si>
  <si>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Зона входа в газораспредели-тельную сеть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</si>
  <si>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</si>
  <si>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</si>
  <si>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</si>
  <si>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</si>
  <si>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</si>
  <si>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</si>
  <si>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</si>
  <si>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Население</t>
  </si>
  <si>
    <t>Информация о регистрации и ходе реализации заявок на подключение (подсоединение) к газораспределительным сетям</t>
  </si>
  <si>
    <t>Суммарные объемы газа в соответствии с поступившими заявками,
млн. куб. м/мес</t>
  </si>
  <si>
    <t>ГРС Сибирская</t>
  </si>
  <si>
    <t>Сеть газораспределения г. Барнаула</t>
  </si>
  <si>
    <t>ГРС-1 г. Барнаула</t>
  </si>
  <si>
    <t>ГРС-2 г. Барнаула</t>
  </si>
  <si>
    <t>ГРС-3 г. Барнаула</t>
  </si>
  <si>
    <t>Сеть газораспределения Калманского района</t>
  </si>
  <si>
    <t>Сеть газораспределения Первомайского района</t>
  </si>
  <si>
    <t>ГРС Новоалтайская</t>
  </si>
  <si>
    <t>Сеть газоснабжения Зонального района</t>
  </si>
  <si>
    <t xml:space="preserve">ГРС-3 Бийск </t>
  </si>
  <si>
    <t>Сеть газоснабжения Троицкого района</t>
  </si>
  <si>
    <t xml:space="preserve">ГРС Троицкая </t>
  </si>
  <si>
    <t>Сеть газоснабжения Советского района</t>
  </si>
  <si>
    <t xml:space="preserve">ГРС Советская </t>
  </si>
  <si>
    <t xml:space="preserve">Население </t>
  </si>
  <si>
    <t>Сеть газоснабжения Павловского района</t>
  </si>
  <si>
    <t>ГРС Комсомольская</t>
  </si>
  <si>
    <t>Сеть газоснабжения г. Белокуриха</t>
  </si>
  <si>
    <t>ГРС Белокуриха</t>
  </si>
  <si>
    <t>Сеть газоснабжения р.п. Тальменка</t>
  </si>
  <si>
    <t>ГРС Тальменская</t>
  </si>
  <si>
    <t>Сеть газораспределения г. Новоалтайска</t>
  </si>
  <si>
    <t>Сеть газоснабжения г. Бийска</t>
  </si>
  <si>
    <t xml:space="preserve">ГРС-2 Бийск </t>
  </si>
  <si>
    <t xml:space="preserve">ГРС Косиха </t>
  </si>
  <si>
    <t>Сеть газоснабжения Косихинского района</t>
  </si>
  <si>
    <t>ГРС Выползово</t>
  </si>
  <si>
    <t>ГРС Березовка</t>
  </si>
  <si>
    <t>ГРС Первомайская</t>
  </si>
  <si>
    <t>Сеть газораспределения Советского района</t>
  </si>
  <si>
    <t>ГРС Советская</t>
  </si>
  <si>
    <t>Сеть газоснабжения  Тальменского района</t>
  </si>
  <si>
    <t>ГРС Косиха</t>
  </si>
  <si>
    <t>Сеть газоснабжения г. Бийск</t>
  </si>
  <si>
    <t>Сети газоснабжения Тальменского района</t>
  </si>
  <si>
    <t>ГРС Тальменка</t>
  </si>
  <si>
    <t>Сеть газораспределения Алтайского района</t>
  </si>
  <si>
    <t>Сеть газораспределения Смоленского района</t>
  </si>
  <si>
    <t>ГРС Смоленская</t>
  </si>
  <si>
    <t>Чкалова 210. Заказчик 0,002083</t>
  </si>
  <si>
    <t>распределительный газопровод ДНТ Молодежный с. Шахи</t>
  </si>
  <si>
    <t>ГРС Алтайская</t>
  </si>
  <si>
    <t>Сеть газораспределения Калманский район</t>
  </si>
  <si>
    <t>Сеть газораспределения г. Новоалтайск</t>
  </si>
  <si>
    <t>Рабочая 16 с. Троицкое, заказчик Алтайские инженерные системы</t>
  </si>
  <si>
    <t>Славского, пансионат "Старые друзья", заказчик ООО Ника-1</t>
  </si>
  <si>
    <t>за  апрель  2014 года</t>
  </si>
  <si>
    <t>Распределительный газопровод от ул. Транзитная по пер. Читинская Иртышский Братская</t>
  </si>
  <si>
    <t>Магазин по ул. 2я Ореховая 36 п. Казенная Заимка. Заказчик ИП Федюкина</t>
  </si>
  <si>
    <t>Административно-бытовое здание по пр. 9й Заводской 42е</t>
  </si>
  <si>
    <t>Комбинат бытового обслуживания по ул. Телефонная 143. заказчик ООО Сангер</t>
  </si>
  <si>
    <t>Здание религиозных обрядов по ул. Энтузиастов 8</t>
  </si>
  <si>
    <t>Котельная по ул. Э.Алексеевой, 94</t>
  </si>
  <si>
    <t>Нежилое помещение по ул. Совесткой Армии 7. Заказчик ИП Немцев</t>
  </si>
  <si>
    <t>Здание склада по пр-ту Космонавтов 6у.</t>
  </si>
  <si>
    <t>Зание гаража по пр-ту Космонавтов 34и</t>
  </si>
  <si>
    <t>Здание офиса по ул. Э.Алексеевой 110б. Заказчик ООО Технострой</t>
  </si>
  <si>
    <t>Административно-торговое здание по ул. Сельскохозяйственной 4Б/ ул. Заринская 7</t>
  </si>
  <si>
    <t>Предприятие ООО Индастриал Эстейт по ул. Новостройка 1Б</t>
  </si>
  <si>
    <t>Здание по ул. Сухэ Батора 26б/2</t>
  </si>
  <si>
    <t>Распределительный газопровод к жилым домам СНТ Трансмаш по пр. Космонавтов 63В. Заказчик СНТ Трансмаш</t>
  </si>
  <si>
    <t>Администртивно-торговое здание по пр-ду Рыбозаводской 42</t>
  </si>
  <si>
    <t>Газоснабжение автосервиса по ул. Энтузиасто, 44</t>
  </si>
  <si>
    <t>Гаражный бокс по пр-ду Южному 31Б. Заказчик ООО Олимпия</t>
  </si>
  <si>
    <t xml:space="preserve">Распределительный газопровод по ул. Ковыльная 2т </t>
  </si>
  <si>
    <t>База строительных материалов по ул. Власихинская 129а. Заказчик ООО Березка</t>
  </si>
  <si>
    <t>Торгово-офисный центр по ул. Власихинская 192. Заказчик ООО Алтайская сырная компания</t>
  </si>
  <si>
    <t>Распределительный газопровод по ул. Власихинская 69е. Заказчик СНТ Фиалка</t>
  </si>
  <si>
    <t>Распределительный газопровод по ул. Власихинская 67а. Заказчик СНТ Мичуринцеыв</t>
  </si>
  <si>
    <t>Объект общественного питания по ул. Сиреневая 33. Заказчик ООО УК Новый-2</t>
  </si>
  <si>
    <t>Комплекс зданий по ул. Трактовая 70. Заказчик ООО Третье тысячиление</t>
  </si>
  <si>
    <t>Здание храма по ул. Универсальная 18а с. Власиха</t>
  </si>
  <si>
    <t>Административное здание по ул. Власихинская 59г</t>
  </si>
  <si>
    <t>Распределительный газопровод в границах пр-д Сельский Анатолия Ипподромная пер. Крайний Поперечный</t>
  </si>
  <si>
    <t>Административно-торговое здание по пр. Ленина, 20, 22. Заказчик ИП Нижегородцев</t>
  </si>
  <si>
    <t>Распределительный газопровод ДНТ Южное. Заказчик ООО Сибирская долина</t>
  </si>
  <si>
    <t>Здание лагеря труда и отдыха"Чипполино" по ул. Опытная станция 20а с. Лебяжье</t>
  </si>
  <si>
    <t>Распределительный газопровод в границах ул. Воровского, Ленская, Бульвар 9 Января, Парижской Коммуны</t>
  </si>
  <si>
    <t>Административное здание Интернациональная 106</t>
  </si>
  <si>
    <t>Котельная по пр. Красноармейский 21. Заказчик МУП Энергетик</t>
  </si>
  <si>
    <t>Котельная многоквартирного жилого дома по ул. Интернациональная 47. Заказчик ООО "ДомстройБарнаул"</t>
  </si>
  <si>
    <t>Спортивно-оздоровительный центр по ул. Дзержинского 50а</t>
  </si>
  <si>
    <t>Тепличный комплекс по ул. Крестьянская 1 в п. Чернице</t>
  </si>
  <si>
    <t>Комплекс зданий по ул. Коммунистическая 59, 59а, 59б, 57 в с. Калманка</t>
  </si>
  <si>
    <t>Распределительный газопровод по ул. Березовая Роща п. Плодопитомник</t>
  </si>
  <si>
    <t>Административное здание по ул. Партизанская 194</t>
  </si>
  <si>
    <t>распределительный газопровод ДНТ Солнесный Берег с. Санниково. Заказчик ДНТ Солнечный берег</t>
  </si>
  <si>
    <t>Здание гаража-склада по ул. Сиреневая 15 с. Санниково</t>
  </si>
  <si>
    <t>Распределительный газопровод в границах ул. Озерная Новоселов Калиновая Лесная Юбилейная Центральная в с. Б.Ключи. Заказчик Администрация Первомайского района</t>
  </si>
  <si>
    <t>Распределительный газопровод по ул. Сиреневая 7, 9, 10, 12 м-на Рассвет г. Новоалтайска</t>
  </si>
  <si>
    <t>Магазин по ул. Молодежная 1а в с. Фирсово</t>
  </si>
  <si>
    <t>Распределительный газопровод по ул. Юбилейная 1-13 в с. Фирсово</t>
  </si>
  <si>
    <t>Административное здание по ул. 40лет Победы 21 с Зеленая поляна. Заказчик ООО Три ЮиК</t>
  </si>
  <si>
    <t>Здание гаража по пер. парковый 39 в с. Троицкое. Заказчик Администрация Троицкого сельсовета</t>
  </si>
  <si>
    <t>Магазин по ул. Пожогина 5/1 в с. Павловск</t>
  </si>
  <si>
    <t>Хлебопекарный цех по ул. Набережная 36 г. Белокуриха</t>
  </si>
  <si>
    <t>Административный корпус и склад МУ Санаторий Центрсоюза РФ по ул. Коммунаров 12. г. Белокуриха. Заказчик МУ Санаторий Центрсоюза РФ</t>
  </si>
  <si>
    <t>Магазин по ул. Калинина 21а ст. Озерки</t>
  </si>
  <si>
    <t>Распределительный газопровод для газоснабжения жилых домов №№19-38 по ул. Сукачева ст. Озерки</t>
  </si>
  <si>
    <t>Распределительный газопровод по ул. Восточная в с. Боровиха. Заказчик Администрация Боровихинского сельсовета</t>
  </si>
  <si>
    <t>Распределительный газопровод по ул. Танковая п. Казачий. Заказчик Администрация Боровихинского сельсовета</t>
  </si>
  <si>
    <t>Распределительный газопровод по ул. Кооперативная 5-17 с. Боровиха. Заказчик Администрация Боровихинского сельсовета</t>
  </si>
  <si>
    <t>Распределительный газопровод по ул. 8марта Промышленная Юбилейная Тракторная 1, 2, 3 Семафорная, 1, 2 Заводская Садовая Вокзальная пер. Сосновый в с. Боровиха. Заказчик Администрация Боровихинского сельсовета</t>
  </si>
  <si>
    <t>Сеть газоснабжения Бийского района</t>
  </si>
  <si>
    <t>Сеть газораспределения Красногорского района</t>
  </si>
  <si>
    <t>Сеть газораспределения  Алтайского района</t>
  </si>
  <si>
    <t>население</t>
  </si>
  <si>
    <t>Офисный центр по ул. Взлетная 27</t>
  </si>
  <si>
    <t>Административно-производственное здание по ул. Попова 254/5. Заказчик ООО ПКФ БЭСТА</t>
  </si>
  <si>
    <t>Административно-складское здание по ул. Попова 238б</t>
  </si>
  <si>
    <t>Малахова 177е. Заказчик ООО ТПК Алекан</t>
  </si>
  <si>
    <t>Производственная база по пр. Энергетиков 36. Заказчик ООО Техно-Шквал</t>
  </si>
  <si>
    <t>Распределительный газопровод СНТ Дружба. Заказчик СНТ Дружба</t>
  </si>
  <si>
    <t>База оптовой торговли по пр. Северный Власихинский 69. Заказчик ООО Алтай Метиз</t>
  </si>
  <si>
    <t>Распределительный газопровод ст. Ползунова.</t>
  </si>
  <si>
    <t>Здание по адресу Лесной тракт 77. Заказчик ООО Альтерра</t>
  </si>
  <si>
    <t>Гаражный бокс по ул. Зоотехническая 101а</t>
  </si>
  <si>
    <t>Распределительный газопровод в границах ул. Парфенова Водопроводная Фрунзе Профсоюзов  Красносельская Берег Оби</t>
  </si>
  <si>
    <t>Котельная приюта по ул. Коммунистическая 108 с. Калманка. Заказчик КГБУСО Краевой социальный приют для детей и подростков "Доверие"</t>
  </si>
  <si>
    <t>Здание бытового обслуживания по ул. Челюскинцев 71. Заказчик ООО ДИПстрой</t>
  </si>
  <si>
    <t>Распределительный газопровод по адресу Сельские земли кадаст номер 22:61:050601:0022</t>
  </si>
  <si>
    <t>Магазин по ул. Коммунистическая 23 с. Новороманово</t>
  </si>
  <si>
    <t>Административно-производственное здание по ул. Южные Мастерские 36</t>
  </si>
  <si>
    <t>Магазин по ул. Анатолия 315б. Заказчик ООО Мария Ра</t>
  </si>
  <si>
    <t>распределительный газопровод в границах ул. 8Марта Бульвар 9 января Володарского Ким</t>
  </si>
  <si>
    <t>распределительный газопровод в границах ул. Красносельская Октябрят Смольная Бульвар 9 января 8 марта Фрунзе</t>
  </si>
  <si>
    <t>Распределительный газопровод по ул. Сосновая поляна 7-16 с. Павловск</t>
  </si>
  <si>
    <t>Распределительный газопроводв с. Черемное. Заказчик ЖКХ</t>
  </si>
  <si>
    <t>Магазин по ул. Советская 17Б п. Прутской</t>
  </si>
  <si>
    <t>Храм по ул. Советская 83В с. Старобелокуриха. Заказчик Местная Православная Религиозная организация Прихода Пантелеимоновской Церкви</t>
  </si>
  <si>
    <t>Сеть газораспределения г. Бийска</t>
  </si>
  <si>
    <t>Распределительный газопровод по ул. Кожзаводская 49-131 г. Бийске</t>
  </si>
  <si>
    <t>Магазин по ул. Шишкова 29а. Заказчик ООО Универсальный автомагазин Чуйский</t>
  </si>
  <si>
    <t>Магазин по ул. Туренева. Заказчик ООО Универсальный автомагазин Чуйский</t>
  </si>
  <si>
    <t>ГРС Нижняя Каянча</t>
  </si>
  <si>
    <t>Межпоселковый газопровод от ГРС Нижнекаянча до п. Катунь с. Ая. Заказчик Айский сельсовет</t>
  </si>
  <si>
    <t>Сеть газоснабжения Тальменского района района</t>
  </si>
  <si>
    <t xml:space="preserve">ГРС Тальменская </t>
  </si>
  <si>
    <t>Магазин по ул. Залесовская 28 р.п. Тальменка. Заказчик ООО Мария Ра</t>
  </si>
  <si>
    <t>за май  2014 года</t>
  </si>
  <si>
    <t>Сеть Красногорского района</t>
  </si>
  <si>
    <t>Административно-складское здание по пр. 1й Балтийский 12, Закахзчик ООО Успех</t>
  </si>
  <si>
    <t>Административное здание по пр-ду Южному 27. Заказчик ООО НАФТА</t>
  </si>
  <si>
    <t>Трактовая 2п. Заказчик ООО Резолют</t>
  </si>
  <si>
    <t>Торговый центр по ул. Власихинская 166. Заказчик ООО Парус</t>
  </si>
  <si>
    <t>Горнолыжная база "Авальман" по ул. Абаканская 3г. Заказчик ООО "Авальман и К"</t>
  </si>
  <si>
    <t>Административное здание по ул. Гоголя 15. Заказчик ООО ПакПластик</t>
  </si>
  <si>
    <t>здание по ул. Фабричная 2Д</t>
  </si>
  <si>
    <t>Здание склада по ул. Парковая 67а</t>
  </si>
  <si>
    <t>Магазин по ул. Затонская 2-1 с. Фирсово. Заказчик ООО Созидатель плюс</t>
  </si>
  <si>
    <t>Распределительный газопровод мкр. Светлый с. Бобровка</t>
  </si>
  <si>
    <t>Культурно-развлекательный центр по ул. 40 лет Победы 11 г. Новоалтайска. Заказчик ООО Высотка</t>
  </si>
  <si>
    <t>Распределительный газопровод от ГРП-11  в с. Бобровка</t>
  </si>
  <si>
    <t>Здание дома Молитвы по ул. Октябренок 2 г. Новоалтайск</t>
  </si>
  <si>
    <t>Административное здание по ул. Комсомольская 50. Заказчик ГУП Косихинское ДРСУ</t>
  </si>
  <si>
    <t>Магазин смешанных товаров по ул. Калинина101а с. Павловск</t>
  </si>
  <si>
    <t>Распределительный газопровод по ул. Воронина 42А 42Б 38Г в с. Черемное</t>
  </si>
  <si>
    <t>Котельная по ул. Объездная 45 г. Белокуриха. Заказчик ЗАО Курорт Белокуриха</t>
  </si>
  <si>
    <t>Котельная ЗАО "Санаторий Россия"</t>
  </si>
  <si>
    <t>Административное здание местной Православной Религиозной организации Прихода Казанской Церкви по ул. Октябрьская 21 с. Советское</t>
  </si>
  <si>
    <t xml:space="preserve">Сеть газораспределения Тальменского района </t>
  </si>
  <si>
    <t>Общественное здание по ул. Мира с. Озерки</t>
  </si>
  <si>
    <t>за июнь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</si>
</sst>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64" fontId="2" fillId="33" borderId="12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right" vertical="top" wrapText="1"/>
    </xf>
    <xf numFmtId="0" fontId="40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zoomScaleSheetLayoutView="110" zoomScalePageLayoutView="0" workbookViewId="0" topLeftCell="A71">
      <selection activeCell="B78" sqref="B78:D78"/>
    </sheetView>
  </sheetViews>
  <sheetFormatPr defaultColWidth="9.00390625" defaultRowHeight="12.75"/>
  <cols>
    <col min="1" max="1" width="5.37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6.5">
      <c r="A7" s="30" t="s">
        <v>64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17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7" customFormat="1" ht="26.25" customHeight="1">
      <c r="A11" s="22">
        <v>1</v>
      </c>
      <c r="B11" s="13" t="s">
        <v>19</v>
      </c>
      <c r="C11" s="14" t="s">
        <v>20</v>
      </c>
      <c r="D11" s="21" t="s">
        <v>65</v>
      </c>
      <c r="E11" s="12">
        <v>1</v>
      </c>
      <c r="F11" s="15">
        <v>0.042</v>
      </c>
      <c r="G11" s="12"/>
      <c r="H11" s="15"/>
      <c r="I11" s="12"/>
      <c r="J11" s="15"/>
      <c r="K11" s="12">
        <v>1</v>
      </c>
      <c r="L11" s="15">
        <v>0.042</v>
      </c>
    </row>
    <row r="12" spans="1:12" s="7" customFormat="1" ht="26.25" customHeight="1">
      <c r="A12" s="22"/>
      <c r="B12" s="13" t="s">
        <v>19</v>
      </c>
      <c r="C12" s="14" t="s">
        <v>20</v>
      </c>
      <c r="D12" s="21" t="s">
        <v>66</v>
      </c>
      <c r="E12" s="12">
        <v>1</v>
      </c>
      <c r="F12" s="15">
        <v>0.001166</v>
      </c>
      <c r="G12" s="12"/>
      <c r="H12" s="15"/>
      <c r="I12" s="12"/>
      <c r="J12" s="15"/>
      <c r="K12" s="12">
        <v>1</v>
      </c>
      <c r="L12" s="15">
        <v>0.001166</v>
      </c>
    </row>
    <row r="13" spans="1:12" s="7" customFormat="1" ht="26.25" customHeight="1">
      <c r="A13" s="22"/>
      <c r="B13" s="13" t="s">
        <v>19</v>
      </c>
      <c r="C13" s="14" t="s">
        <v>20</v>
      </c>
      <c r="D13" s="21" t="s">
        <v>67</v>
      </c>
      <c r="E13" s="12">
        <v>1</v>
      </c>
      <c r="F13" s="15">
        <v>0.00725</v>
      </c>
      <c r="G13" s="12"/>
      <c r="H13" s="15"/>
      <c r="I13" s="12"/>
      <c r="J13" s="15"/>
      <c r="K13" s="12">
        <v>1</v>
      </c>
      <c r="L13" s="15">
        <v>0.00725</v>
      </c>
    </row>
    <row r="14" spans="1:12" s="7" customFormat="1" ht="26.25" customHeight="1">
      <c r="A14" s="22"/>
      <c r="B14" s="13" t="s">
        <v>19</v>
      </c>
      <c r="C14" s="14" t="s">
        <v>20</v>
      </c>
      <c r="D14" s="21" t="s">
        <v>68</v>
      </c>
      <c r="E14" s="12">
        <v>1</v>
      </c>
      <c r="F14" s="15">
        <v>0.014</v>
      </c>
      <c r="G14" s="12"/>
      <c r="H14" s="15"/>
      <c r="I14" s="12"/>
      <c r="J14" s="15"/>
      <c r="K14" s="12">
        <v>1</v>
      </c>
      <c r="L14" s="15">
        <v>0.014</v>
      </c>
    </row>
    <row r="15" spans="1:12" s="7" customFormat="1" ht="26.25" customHeight="1">
      <c r="A15" s="22"/>
      <c r="B15" s="13" t="s">
        <v>19</v>
      </c>
      <c r="C15" s="14" t="s">
        <v>20</v>
      </c>
      <c r="D15" s="21" t="s">
        <v>69</v>
      </c>
      <c r="E15" s="12">
        <v>1</v>
      </c>
      <c r="F15" s="15">
        <v>0.00233</v>
      </c>
      <c r="G15" s="12"/>
      <c r="H15" s="15"/>
      <c r="I15" s="12"/>
      <c r="J15" s="15"/>
      <c r="K15" s="12">
        <v>1</v>
      </c>
      <c r="L15" s="15">
        <v>0.00233</v>
      </c>
    </row>
    <row r="16" spans="1:12" s="7" customFormat="1" ht="26.25" customHeight="1">
      <c r="A16" s="22"/>
      <c r="B16" s="13" t="s">
        <v>19</v>
      </c>
      <c r="C16" s="14" t="s">
        <v>20</v>
      </c>
      <c r="D16" s="21" t="s">
        <v>70</v>
      </c>
      <c r="E16" s="12">
        <v>1</v>
      </c>
      <c r="F16" s="15">
        <v>0.0012</v>
      </c>
      <c r="G16" s="12"/>
      <c r="H16" s="15"/>
      <c r="I16" s="12"/>
      <c r="J16" s="15"/>
      <c r="K16" s="12">
        <v>1</v>
      </c>
      <c r="L16" s="15">
        <v>0.0012</v>
      </c>
    </row>
    <row r="17" spans="1:12" s="7" customFormat="1" ht="26.25" customHeight="1">
      <c r="A17" s="22"/>
      <c r="B17" s="13" t="s">
        <v>19</v>
      </c>
      <c r="C17" s="14" t="s">
        <v>20</v>
      </c>
      <c r="D17" s="21" t="s">
        <v>71</v>
      </c>
      <c r="E17" s="12">
        <v>1</v>
      </c>
      <c r="F17" s="15">
        <v>0.00308</v>
      </c>
      <c r="G17" s="12"/>
      <c r="H17" s="15"/>
      <c r="I17" s="12"/>
      <c r="J17" s="15"/>
      <c r="K17" s="12">
        <v>1</v>
      </c>
      <c r="L17" s="15">
        <v>0.00308</v>
      </c>
    </row>
    <row r="18" spans="1:12" s="7" customFormat="1" ht="18.75" customHeight="1">
      <c r="A18" s="22"/>
      <c r="B18" s="13" t="s">
        <v>19</v>
      </c>
      <c r="C18" s="14" t="s">
        <v>20</v>
      </c>
      <c r="D18" s="21" t="s">
        <v>72</v>
      </c>
      <c r="E18" s="12">
        <v>1</v>
      </c>
      <c r="F18" s="15">
        <v>0.00333</v>
      </c>
      <c r="G18" s="12"/>
      <c r="H18" s="15"/>
      <c r="I18" s="12"/>
      <c r="J18" s="15"/>
      <c r="K18" s="12">
        <v>1</v>
      </c>
      <c r="L18" s="15">
        <v>0.00333</v>
      </c>
    </row>
    <row r="19" spans="1:12" s="5" customFormat="1" ht="12.75">
      <c r="A19" s="12"/>
      <c r="B19" s="13" t="s">
        <v>19</v>
      </c>
      <c r="C19" s="14" t="s">
        <v>20</v>
      </c>
      <c r="D19" s="21" t="s">
        <v>15</v>
      </c>
      <c r="E19" s="12">
        <v>72</v>
      </c>
      <c r="F19" s="15">
        <v>0.03</v>
      </c>
      <c r="G19" s="12">
        <v>9</v>
      </c>
      <c r="H19" s="15">
        <v>0.00375</v>
      </c>
      <c r="I19" s="12"/>
      <c r="J19" s="15"/>
      <c r="K19" s="12">
        <v>63</v>
      </c>
      <c r="L19" s="15">
        <v>0.02625</v>
      </c>
    </row>
    <row r="20" spans="1:12" s="5" customFormat="1" ht="25.5">
      <c r="A20" s="12"/>
      <c r="B20" s="13" t="s">
        <v>19</v>
      </c>
      <c r="C20" s="14" t="s">
        <v>21</v>
      </c>
      <c r="D20" s="26" t="s">
        <v>81</v>
      </c>
      <c r="E20" s="12">
        <v>1</v>
      </c>
      <c r="F20" s="15">
        <v>0.0020833</v>
      </c>
      <c r="G20" s="12"/>
      <c r="H20" s="15"/>
      <c r="I20" s="12"/>
      <c r="J20" s="15"/>
      <c r="K20" s="12">
        <v>1</v>
      </c>
      <c r="L20" s="15">
        <v>0.0020833</v>
      </c>
    </row>
    <row r="21" spans="1:12" s="5" customFormat="1" ht="25.5">
      <c r="A21" s="12"/>
      <c r="B21" s="13" t="s">
        <v>19</v>
      </c>
      <c r="C21" s="14" t="s">
        <v>21</v>
      </c>
      <c r="D21" s="24" t="s">
        <v>82</v>
      </c>
      <c r="E21" s="12">
        <v>1</v>
      </c>
      <c r="F21" s="15">
        <v>0.004166</v>
      </c>
      <c r="G21" s="12"/>
      <c r="H21" s="15"/>
      <c r="I21" s="12"/>
      <c r="J21" s="15"/>
      <c r="K21" s="12">
        <v>1</v>
      </c>
      <c r="L21" s="15">
        <v>0.004166</v>
      </c>
    </row>
    <row r="22" spans="1:12" s="5" customFormat="1" ht="25.5">
      <c r="A22" s="12"/>
      <c r="B22" s="13" t="s">
        <v>19</v>
      </c>
      <c r="C22" s="14" t="s">
        <v>21</v>
      </c>
      <c r="D22" s="24" t="s">
        <v>83</v>
      </c>
      <c r="E22" s="12">
        <v>1</v>
      </c>
      <c r="F22" s="15">
        <v>0.0102</v>
      </c>
      <c r="G22" s="12"/>
      <c r="H22" s="15"/>
      <c r="I22" s="12"/>
      <c r="J22" s="15"/>
      <c r="K22" s="12">
        <v>1</v>
      </c>
      <c r="L22" s="15">
        <v>0.0102</v>
      </c>
    </row>
    <row r="23" spans="1:12" s="5" customFormat="1" ht="38.25">
      <c r="A23" s="12"/>
      <c r="B23" s="13" t="s">
        <v>19</v>
      </c>
      <c r="C23" s="14" t="s">
        <v>21</v>
      </c>
      <c r="D23" s="24" t="s">
        <v>84</v>
      </c>
      <c r="E23" s="12">
        <v>1</v>
      </c>
      <c r="F23" s="15">
        <v>0.00825</v>
      </c>
      <c r="G23" s="12"/>
      <c r="H23" s="15"/>
      <c r="I23" s="12"/>
      <c r="J23" s="15"/>
      <c r="K23" s="12">
        <v>1</v>
      </c>
      <c r="L23" s="15">
        <v>0.00825</v>
      </c>
    </row>
    <row r="24" spans="1:12" s="5" customFormat="1" ht="25.5">
      <c r="A24" s="12"/>
      <c r="B24" s="13" t="s">
        <v>19</v>
      </c>
      <c r="C24" s="14" t="s">
        <v>21</v>
      </c>
      <c r="D24" s="24" t="s">
        <v>85</v>
      </c>
      <c r="E24" s="12">
        <v>1</v>
      </c>
      <c r="F24" s="15">
        <v>0.0833</v>
      </c>
      <c r="G24" s="12"/>
      <c r="H24" s="15"/>
      <c r="I24" s="12"/>
      <c r="J24" s="15"/>
      <c r="K24" s="12">
        <v>1</v>
      </c>
      <c r="L24" s="15">
        <v>0.0833</v>
      </c>
    </row>
    <row r="25" spans="1:12" s="5" customFormat="1" ht="38.25">
      <c r="A25" s="12"/>
      <c r="B25" s="13" t="s">
        <v>19</v>
      </c>
      <c r="C25" s="14" t="s">
        <v>21</v>
      </c>
      <c r="D25" s="24" t="s">
        <v>86</v>
      </c>
      <c r="E25" s="12">
        <v>1</v>
      </c>
      <c r="F25" s="15">
        <v>0.2375</v>
      </c>
      <c r="G25" s="12"/>
      <c r="H25" s="15"/>
      <c r="I25" s="12"/>
      <c r="J25" s="15"/>
      <c r="K25" s="12">
        <v>1</v>
      </c>
      <c r="L25" s="15">
        <v>0.2375</v>
      </c>
    </row>
    <row r="26" spans="1:12" s="5" customFormat="1" ht="25.5">
      <c r="A26" s="12"/>
      <c r="B26" s="13" t="s">
        <v>19</v>
      </c>
      <c r="C26" s="14" t="s">
        <v>21</v>
      </c>
      <c r="D26" s="24" t="s">
        <v>87</v>
      </c>
      <c r="E26" s="12">
        <v>1</v>
      </c>
      <c r="F26" s="15">
        <v>0.002</v>
      </c>
      <c r="G26" s="12"/>
      <c r="H26" s="15"/>
      <c r="I26" s="12"/>
      <c r="J26" s="15"/>
      <c r="K26" s="12">
        <v>1</v>
      </c>
      <c r="L26" s="15">
        <v>0.002</v>
      </c>
    </row>
    <row r="27" spans="1:12" s="5" customFormat="1" ht="25.5">
      <c r="A27" s="12"/>
      <c r="B27" s="13" t="s">
        <v>19</v>
      </c>
      <c r="C27" s="14" t="s">
        <v>21</v>
      </c>
      <c r="D27" s="24" t="s">
        <v>88</v>
      </c>
      <c r="E27" s="12">
        <v>1</v>
      </c>
      <c r="F27" s="15">
        <v>0.036416</v>
      </c>
      <c r="G27" s="12"/>
      <c r="H27" s="15"/>
      <c r="I27" s="12"/>
      <c r="J27" s="15"/>
      <c r="K27" s="12">
        <v>1</v>
      </c>
      <c r="L27" s="15">
        <v>0.036416</v>
      </c>
    </row>
    <row r="28" spans="1:12" s="5" customFormat="1" ht="25.5">
      <c r="A28" s="12"/>
      <c r="B28" s="13" t="s">
        <v>19</v>
      </c>
      <c r="C28" s="14" t="s">
        <v>21</v>
      </c>
      <c r="D28" s="24" t="s">
        <v>89</v>
      </c>
      <c r="E28" s="12">
        <v>1</v>
      </c>
      <c r="F28" s="15">
        <v>0.0035</v>
      </c>
      <c r="G28" s="12"/>
      <c r="H28" s="15"/>
      <c r="I28" s="12"/>
      <c r="J28" s="15"/>
      <c r="K28" s="12">
        <v>1</v>
      </c>
      <c r="L28" s="15">
        <v>0.0035</v>
      </c>
    </row>
    <row r="29" spans="1:12" s="5" customFormat="1" ht="25.5">
      <c r="A29" s="12"/>
      <c r="B29" s="13" t="s">
        <v>19</v>
      </c>
      <c r="C29" s="14" t="s">
        <v>21</v>
      </c>
      <c r="D29" s="24" t="s">
        <v>90</v>
      </c>
      <c r="E29" s="12">
        <v>1</v>
      </c>
      <c r="F29" s="15">
        <v>0.00225</v>
      </c>
      <c r="G29" s="12"/>
      <c r="H29" s="15"/>
      <c r="I29" s="12"/>
      <c r="J29" s="15"/>
      <c r="K29" s="12">
        <v>1</v>
      </c>
      <c r="L29" s="15">
        <v>0.00225</v>
      </c>
    </row>
    <row r="30" spans="1:12" s="5" customFormat="1" ht="12.75">
      <c r="A30" s="12"/>
      <c r="B30" s="13" t="s">
        <v>19</v>
      </c>
      <c r="C30" s="14" t="s">
        <v>21</v>
      </c>
      <c r="D30" s="21" t="s">
        <v>15</v>
      </c>
      <c r="E30" s="12">
        <v>59</v>
      </c>
      <c r="F30" s="15">
        <v>0.0245</v>
      </c>
      <c r="G30" s="12">
        <v>8</v>
      </c>
      <c r="H30" s="15">
        <v>0.00333</v>
      </c>
      <c r="I30" s="12"/>
      <c r="J30" s="15"/>
      <c r="K30" s="12">
        <v>51</v>
      </c>
      <c r="L30" s="15">
        <v>0.02125</v>
      </c>
    </row>
    <row r="31" spans="1:12" s="5" customFormat="1" ht="38.25">
      <c r="A31" s="12"/>
      <c r="B31" s="13" t="s">
        <v>19</v>
      </c>
      <c r="C31" s="14" t="s">
        <v>22</v>
      </c>
      <c r="D31" s="24" t="s">
        <v>91</v>
      </c>
      <c r="E31" s="12">
        <v>1</v>
      </c>
      <c r="F31" s="15">
        <v>0.0466</v>
      </c>
      <c r="G31" s="12"/>
      <c r="H31" s="15"/>
      <c r="I31" s="12"/>
      <c r="J31" s="15"/>
      <c r="K31" s="12">
        <v>1</v>
      </c>
      <c r="L31" s="15">
        <v>0.0466</v>
      </c>
    </row>
    <row r="32" spans="1:12" s="5" customFormat="1" ht="25.5">
      <c r="A32" s="12"/>
      <c r="B32" s="13" t="s">
        <v>19</v>
      </c>
      <c r="C32" s="14" t="s">
        <v>22</v>
      </c>
      <c r="D32" s="24" t="s">
        <v>92</v>
      </c>
      <c r="E32" s="12">
        <v>1</v>
      </c>
      <c r="F32" s="15">
        <v>0.043166</v>
      </c>
      <c r="G32" s="12"/>
      <c r="H32" s="15"/>
      <c r="I32" s="12"/>
      <c r="J32" s="15"/>
      <c r="K32" s="12">
        <v>1</v>
      </c>
      <c r="L32" s="15">
        <v>0.043166</v>
      </c>
    </row>
    <row r="33" spans="1:12" s="5" customFormat="1" ht="25.5">
      <c r="A33" s="12"/>
      <c r="B33" s="13" t="s">
        <v>19</v>
      </c>
      <c r="C33" s="14" t="s">
        <v>22</v>
      </c>
      <c r="D33" s="24" t="s">
        <v>93</v>
      </c>
      <c r="E33" s="12">
        <v>1</v>
      </c>
      <c r="F33" s="15">
        <v>0.125</v>
      </c>
      <c r="G33" s="12"/>
      <c r="H33" s="15"/>
      <c r="I33" s="12"/>
      <c r="J33" s="15"/>
      <c r="K33" s="12">
        <v>1</v>
      </c>
      <c r="L33" s="15">
        <v>0.125</v>
      </c>
    </row>
    <row r="34" spans="1:12" s="5" customFormat="1" ht="25.5">
      <c r="A34" s="12"/>
      <c r="B34" s="13" t="s">
        <v>19</v>
      </c>
      <c r="C34" s="14" t="s">
        <v>22</v>
      </c>
      <c r="D34" s="24" t="s">
        <v>94</v>
      </c>
      <c r="E34" s="12">
        <v>1</v>
      </c>
      <c r="F34" s="15">
        <v>0.0055</v>
      </c>
      <c r="G34" s="12"/>
      <c r="H34" s="15"/>
      <c r="I34" s="12"/>
      <c r="J34" s="15"/>
      <c r="K34" s="12">
        <v>1</v>
      </c>
      <c r="L34" s="15">
        <v>0.0055</v>
      </c>
    </row>
    <row r="35" spans="1:12" s="5" customFormat="1" ht="38.25">
      <c r="A35" s="12"/>
      <c r="B35" s="13" t="s">
        <v>19</v>
      </c>
      <c r="C35" s="14" t="s">
        <v>22</v>
      </c>
      <c r="D35" s="24" t="s">
        <v>95</v>
      </c>
      <c r="E35" s="12">
        <v>1</v>
      </c>
      <c r="F35" s="15">
        <v>0.04166</v>
      </c>
      <c r="G35" s="12"/>
      <c r="H35" s="15"/>
      <c r="I35" s="12"/>
      <c r="J35" s="15"/>
      <c r="K35" s="12">
        <v>1</v>
      </c>
      <c r="L35" s="15">
        <v>0.04166</v>
      </c>
    </row>
    <row r="36" spans="1:12" s="5" customFormat="1" ht="25.5">
      <c r="A36" s="12"/>
      <c r="B36" s="13" t="s">
        <v>19</v>
      </c>
      <c r="C36" s="14" t="s">
        <v>22</v>
      </c>
      <c r="D36" s="24" t="s">
        <v>96</v>
      </c>
      <c r="E36" s="12">
        <v>1</v>
      </c>
      <c r="F36" s="15">
        <v>0.011</v>
      </c>
      <c r="G36" s="12"/>
      <c r="H36" s="15"/>
      <c r="I36" s="12"/>
      <c r="J36" s="15"/>
      <c r="K36" s="12">
        <v>1</v>
      </c>
      <c r="L36" s="15">
        <v>0.011</v>
      </c>
    </row>
    <row r="37" spans="1:12" s="5" customFormat="1" ht="25.5">
      <c r="A37" s="12"/>
      <c r="B37" s="13" t="s">
        <v>19</v>
      </c>
      <c r="C37" s="14" t="s">
        <v>22</v>
      </c>
      <c r="D37" s="24" t="s">
        <v>97</v>
      </c>
      <c r="E37" s="12">
        <v>1</v>
      </c>
      <c r="F37" s="15">
        <v>0.0208</v>
      </c>
      <c r="G37" s="12"/>
      <c r="H37" s="15"/>
      <c r="I37" s="12"/>
      <c r="J37" s="15"/>
      <c r="K37" s="12">
        <v>1</v>
      </c>
      <c r="L37" s="15">
        <v>0.0208</v>
      </c>
    </row>
    <row r="38" spans="1:12" s="5" customFormat="1" ht="39.75" customHeight="1">
      <c r="A38" s="12"/>
      <c r="B38" s="13" t="s">
        <v>19</v>
      </c>
      <c r="C38" s="14" t="s">
        <v>22</v>
      </c>
      <c r="D38" s="24" t="s">
        <v>98</v>
      </c>
      <c r="E38" s="12">
        <v>1</v>
      </c>
      <c r="F38" s="15">
        <v>0.02908</v>
      </c>
      <c r="G38" s="12"/>
      <c r="H38" s="15"/>
      <c r="I38" s="12"/>
      <c r="J38" s="15"/>
      <c r="K38" s="12">
        <v>1</v>
      </c>
      <c r="L38" s="15">
        <v>0.02908</v>
      </c>
    </row>
    <row r="39" spans="1:12" s="5" customFormat="1" ht="31.5" customHeight="1">
      <c r="A39" s="12"/>
      <c r="B39" s="13" t="s">
        <v>19</v>
      </c>
      <c r="C39" s="14" t="s">
        <v>22</v>
      </c>
      <c r="D39" s="24" t="s">
        <v>99</v>
      </c>
      <c r="E39" s="12">
        <v>1</v>
      </c>
      <c r="F39" s="15">
        <v>0.001166</v>
      </c>
      <c r="G39" s="12"/>
      <c r="H39" s="15"/>
      <c r="I39" s="12"/>
      <c r="J39" s="15"/>
      <c r="K39" s="12">
        <v>1</v>
      </c>
      <c r="L39" s="15">
        <v>0.001166</v>
      </c>
    </row>
    <row r="40" spans="1:12" s="5" customFormat="1" ht="31.5" customHeight="1">
      <c r="A40" s="12"/>
      <c r="B40" s="13" t="s">
        <v>19</v>
      </c>
      <c r="C40" s="14" t="s">
        <v>22</v>
      </c>
      <c r="D40" s="24" t="s">
        <v>102</v>
      </c>
      <c r="E40" s="12">
        <v>1</v>
      </c>
      <c r="F40" s="15">
        <v>0.005</v>
      </c>
      <c r="G40" s="12"/>
      <c r="H40" s="15"/>
      <c r="I40" s="12"/>
      <c r="J40" s="15"/>
      <c r="K40" s="12">
        <v>1</v>
      </c>
      <c r="L40" s="15">
        <v>0.005</v>
      </c>
    </row>
    <row r="41" spans="1:12" s="5" customFormat="1" ht="31.5" customHeight="1">
      <c r="A41" s="12"/>
      <c r="B41" s="13" t="s">
        <v>19</v>
      </c>
      <c r="C41" s="14" t="s">
        <v>22</v>
      </c>
      <c r="D41" s="24" t="s">
        <v>103</v>
      </c>
      <c r="E41" s="12">
        <v>1</v>
      </c>
      <c r="F41" s="15">
        <v>0.00125</v>
      </c>
      <c r="G41" s="12"/>
      <c r="H41" s="15"/>
      <c r="I41" s="12"/>
      <c r="J41" s="15"/>
      <c r="K41" s="12">
        <v>1</v>
      </c>
      <c r="L41" s="15">
        <v>0.00125</v>
      </c>
    </row>
    <row r="42" spans="1:12" s="5" customFormat="1" ht="31.5" customHeight="1">
      <c r="A42" s="12"/>
      <c r="B42" s="13" t="s">
        <v>23</v>
      </c>
      <c r="C42" s="14" t="s">
        <v>22</v>
      </c>
      <c r="D42" s="24" t="s">
        <v>100</v>
      </c>
      <c r="E42" s="12">
        <v>1</v>
      </c>
      <c r="F42" s="15">
        <v>0.02783</v>
      </c>
      <c r="G42" s="12"/>
      <c r="H42" s="15"/>
      <c r="I42" s="12"/>
      <c r="J42" s="15"/>
      <c r="K42" s="12">
        <v>1</v>
      </c>
      <c r="L42" s="15">
        <v>0.02783</v>
      </c>
    </row>
    <row r="43" spans="1:12" s="5" customFormat="1" ht="31.5" customHeight="1">
      <c r="A43" s="12"/>
      <c r="B43" s="13" t="s">
        <v>23</v>
      </c>
      <c r="C43" s="14" t="s">
        <v>22</v>
      </c>
      <c r="D43" s="24" t="s">
        <v>101</v>
      </c>
      <c r="E43" s="12">
        <v>1</v>
      </c>
      <c r="F43" s="15">
        <v>0.009833</v>
      </c>
      <c r="G43" s="12"/>
      <c r="H43" s="15"/>
      <c r="I43" s="12"/>
      <c r="J43" s="15"/>
      <c r="K43" s="12">
        <v>1</v>
      </c>
      <c r="L43" s="15">
        <v>0.009833</v>
      </c>
    </row>
    <row r="44" spans="1:12" s="5" customFormat="1" ht="19.5" customHeight="1">
      <c r="A44" s="12"/>
      <c r="B44" s="13" t="s">
        <v>19</v>
      </c>
      <c r="C44" s="14" t="s">
        <v>22</v>
      </c>
      <c r="D44" s="21" t="s">
        <v>15</v>
      </c>
      <c r="E44" s="12">
        <v>123</v>
      </c>
      <c r="F44" s="15">
        <v>0.05125</v>
      </c>
      <c r="G44" s="12">
        <v>12</v>
      </c>
      <c r="H44" s="15">
        <v>0.0125</v>
      </c>
      <c r="I44" s="12"/>
      <c r="J44" s="15"/>
      <c r="K44" s="12">
        <v>110</v>
      </c>
      <c r="L44" s="15">
        <v>0.0458</v>
      </c>
    </row>
    <row r="45" spans="1:12" s="5" customFormat="1" ht="25.5">
      <c r="A45" s="12"/>
      <c r="B45" s="13" t="s">
        <v>23</v>
      </c>
      <c r="C45" s="14" t="s">
        <v>22</v>
      </c>
      <c r="D45" s="21" t="s">
        <v>15</v>
      </c>
      <c r="E45" s="12">
        <v>29</v>
      </c>
      <c r="F45" s="15">
        <v>0.01208</v>
      </c>
      <c r="G45" s="12"/>
      <c r="H45" s="15"/>
      <c r="I45" s="12"/>
      <c r="J45" s="15"/>
      <c r="K45" s="12">
        <v>29</v>
      </c>
      <c r="L45" s="15">
        <v>0.01208</v>
      </c>
    </row>
    <row r="46" spans="1:12" s="5" customFormat="1" ht="38.25">
      <c r="A46" s="12"/>
      <c r="B46" s="13" t="s">
        <v>24</v>
      </c>
      <c r="C46" s="14" t="s">
        <v>25</v>
      </c>
      <c r="D46" s="24" t="s">
        <v>104</v>
      </c>
      <c r="E46" s="12">
        <v>1</v>
      </c>
      <c r="F46" s="15">
        <v>0.0333</v>
      </c>
      <c r="G46" s="12"/>
      <c r="H46" s="15"/>
      <c r="I46" s="12"/>
      <c r="J46" s="15"/>
      <c r="K46" s="12">
        <v>1</v>
      </c>
      <c r="L46" s="15">
        <v>0.0333</v>
      </c>
    </row>
    <row r="47" spans="1:12" s="5" customFormat="1" ht="25.5">
      <c r="A47" s="12"/>
      <c r="B47" s="13" t="s">
        <v>24</v>
      </c>
      <c r="C47" s="14" t="s">
        <v>25</v>
      </c>
      <c r="D47" s="24" t="s">
        <v>105</v>
      </c>
      <c r="E47" s="12">
        <v>1</v>
      </c>
      <c r="F47" s="15">
        <v>0.0125</v>
      </c>
      <c r="G47" s="12"/>
      <c r="H47" s="15"/>
      <c r="I47" s="12"/>
      <c r="J47" s="15"/>
      <c r="K47" s="12">
        <v>1</v>
      </c>
      <c r="L47" s="15">
        <v>0.0125</v>
      </c>
    </row>
    <row r="48" spans="1:12" s="5" customFormat="1" ht="63.75">
      <c r="A48" s="12"/>
      <c r="B48" s="13" t="s">
        <v>24</v>
      </c>
      <c r="C48" s="14" t="s">
        <v>25</v>
      </c>
      <c r="D48" s="24" t="s">
        <v>106</v>
      </c>
      <c r="E48" s="12">
        <v>1</v>
      </c>
      <c r="F48" s="15">
        <v>0.0125</v>
      </c>
      <c r="G48" s="12"/>
      <c r="H48" s="15"/>
      <c r="I48" s="12"/>
      <c r="J48" s="15"/>
      <c r="K48" s="12">
        <v>1</v>
      </c>
      <c r="L48" s="15">
        <v>0.0125</v>
      </c>
    </row>
    <row r="49" spans="1:12" s="5" customFormat="1" ht="25.5">
      <c r="A49" s="12"/>
      <c r="B49" s="13" t="s">
        <v>24</v>
      </c>
      <c r="C49" s="14" t="s">
        <v>25</v>
      </c>
      <c r="D49" s="24" t="s">
        <v>108</v>
      </c>
      <c r="E49" s="12">
        <v>1</v>
      </c>
      <c r="F49" s="15">
        <v>0.007</v>
      </c>
      <c r="G49" s="12"/>
      <c r="H49" s="15"/>
      <c r="I49" s="12"/>
      <c r="J49" s="15"/>
      <c r="K49" s="12">
        <v>1</v>
      </c>
      <c r="L49" s="15">
        <v>0.007</v>
      </c>
    </row>
    <row r="50" spans="1:12" s="5" customFormat="1" ht="25.5">
      <c r="A50" s="12"/>
      <c r="B50" s="13" t="s">
        <v>24</v>
      </c>
      <c r="C50" s="14" t="s">
        <v>25</v>
      </c>
      <c r="D50" s="24" t="s">
        <v>109</v>
      </c>
      <c r="E50" s="12">
        <v>1</v>
      </c>
      <c r="F50" s="15">
        <v>0.00208</v>
      </c>
      <c r="G50" s="12"/>
      <c r="H50" s="15"/>
      <c r="I50" s="12"/>
      <c r="J50" s="15"/>
      <c r="K50" s="12">
        <v>1</v>
      </c>
      <c r="L50" s="15">
        <v>0.00208</v>
      </c>
    </row>
    <row r="51" spans="1:12" s="5" customFormat="1" ht="38.25">
      <c r="A51" s="12"/>
      <c r="B51" s="13" t="s">
        <v>39</v>
      </c>
      <c r="C51" s="14" t="s">
        <v>25</v>
      </c>
      <c r="D51" s="24" t="s">
        <v>107</v>
      </c>
      <c r="E51" s="12">
        <v>1</v>
      </c>
      <c r="F51" s="15">
        <v>0.005</v>
      </c>
      <c r="G51" s="12"/>
      <c r="H51" s="15"/>
      <c r="I51" s="12"/>
      <c r="J51" s="15"/>
      <c r="K51" s="12">
        <v>1</v>
      </c>
      <c r="L51" s="15">
        <v>0.005</v>
      </c>
    </row>
    <row r="52" spans="1:12" s="5" customFormat="1" ht="25.5">
      <c r="A52" s="12"/>
      <c r="B52" s="13" t="s">
        <v>39</v>
      </c>
      <c r="C52" s="14" t="s">
        <v>25</v>
      </c>
      <c r="D52" s="21" t="s">
        <v>15</v>
      </c>
      <c r="E52" s="12">
        <v>36</v>
      </c>
      <c r="F52" s="15">
        <v>0.015</v>
      </c>
      <c r="G52" s="12">
        <v>2</v>
      </c>
      <c r="H52" s="15">
        <v>0.00083</v>
      </c>
      <c r="I52" s="12"/>
      <c r="J52" s="15"/>
      <c r="K52" s="12">
        <v>34</v>
      </c>
      <c r="L52" s="15">
        <v>0.014166</v>
      </c>
    </row>
    <row r="53" spans="1:12" s="5" customFormat="1" ht="25.5">
      <c r="A53" s="12"/>
      <c r="B53" s="13" t="s">
        <v>24</v>
      </c>
      <c r="C53" s="14" t="s">
        <v>25</v>
      </c>
      <c r="D53" s="21" t="s">
        <v>15</v>
      </c>
      <c r="E53" s="12">
        <v>52</v>
      </c>
      <c r="F53" s="15">
        <v>0.02166</v>
      </c>
      <c r="G53" s="12"/>
      <c r="H53" s="15"/>
      <c r="I53" s="12"/>
      <c r="J53" s="15"/>
      <c r="K53" s="12">
        <v>52</v>
      </c>
      <c r="L53" s="15">
        <v>0.02166</v>
      </c>
    </row>
    <row r="54" spans="1:12" s="5" customFormat="1" ht="25.5">
      <c r="A54" s="12"/>
      <c r="B54" s="13" t="s">
        <v>24</v>
      </c>
      <c r="C54" s="14" t="s">
        <v>46</v>
      </c>
      <c r="D54" s="21" t="s">
        <v>15</v>
      </c>
      <c r="E54" s="12">
        <v>7</v>
      </c>
      <c r="F54" s="15">
        <v>0.0029166</v>
      </c>
      <c r="G54" s="12"/>
      <c r="H54" s="15"/>
      <c r="I54" s="12"/>
      <c r="J54" s="15"/>
      <c r="K54" s="12">
        <v>7</v>
      </c>
      <c r="L54" s="15">
        <v>0.0029166</v>
      </c>
    </row>
    <row r="55" spans="1:12" s="5" customFormat="1" ht="25.5">
      <c r="A55" s="12"/>
      <c r="B55" s="13" t="s">
        <v>26</v>
      </c>
      <c r="C55" s="14" t="s">
        <v>27</v>
      </c>
      <c r="D55" s="27" t="s">
        <v>15</v>
      </c>
      <c r="E55" s="12">
        <v>16</v>
      </c>
      <c r="F55" s="15">
        <v>0.00666</v>
      </c>
      <c r="G55" s="12"/>
      <c r="H55" s="15"/>
      <c r="I55" s="12"/>
      <c r="J55" s="15"/>
      <c r="K55" s="12">
        <v>16</v>
      </c>
      <c r="L55" s="15">
        <v>0.00666</v>
      </c>
    </row>
    <row r="56" spans="1:12" s="5" customFormat="1" ht="12.75">
      <c r="A56" s="12"/>
      <c r="B56" s="13" t="s">
        <v>51</v>
      </c>
      <c r="C56" s="14" t="s">
        <v>27</v>
      </c>
      <c r="D56" s="21" t="s">
        <v>15</v>
      </c>
      <c r="E56" s="12">
        <v>22</v>
      </c>
      <c r="F56" s="15">
        <v>0.009166</v>
      </c>
      <c r="G56" s="12"/>
      <c r="H56" s="15"/>
      <c r="I56" s="12"/>
      <c r="J56" s="15"/>
      <c r="K56" s="12">
        <v>22</v>
      </c>
      <c r="L56" s="15">
        <v>0.009166</v>
      </c>
    </row>
    <row r="57" spans="1:12" s="5" customFormat="1" ht="12.75">
      <c r="A57" s="12"/>
      <c r="B57" s="13" t="s">
        <v>121</v>
      </c>
      <c r="C57" s="14" t="s">
        <v>41</v>
      </c>
      <c r="D57" s="21" t="s">
        <v>15</v>
      </c>
      <c r="E57" s="12">
        <v>12</v>
      </c>
      <c r="F57" s="15">
        <v>0.005</v>
      </c>
      <c r="G57" s="12"/>
      <c r="H57" s="15"/>
      <c r="I57" s="12"/>
      <c r="J57" s="15"/>
      <c r="K57" s="12">
        <v>12</v>
      </c>
      <c r="L57" s="15">
        <v>0.005</v>
      </c>
    </row>
    <row r="58" spans="1:12" s="5" customFormat="1" ht="38.25">
      <c r="A58" s="12"/>
      <c r="B58" s="13" t="s">
        <v>28</v>
      </c>
      <c r="C58" s="14" t="s">
        <v>29</v>
      </c>
      <c r="D58" s="21" t="s">
        <v>111</v>
      </c>
      <c r="E58" s="12">
        <v>1</v>
      </c>
      <c r="F58" s="15">
        <v>0.00133</v>
      </c>
      <c r="G58" s="12"/>
      <c r="H58" s="15"/>
      <c r="I58" s="12"/>
      <c r="J58" s="15"/>
      <c r="K58" s="12">
        <v>1</v>
      </c>
      <c r="L58" s="15">
        <v>0.00133</v>
      </c>
    </row>
    <row r="59" spans="1:12" s="5" customFormat="1" ht="38.25">
      <c r="A59" s="12"/>
      <c r="B59" s="13" t="s">
        <v>28</v>
      </c>
      <c r="C59" s="14" t="s">
        <v>29</v>
      </c>
      <c r="D59" s="21" t="s">
        <v>110</v>
      </c>
      <c r="E59" s="12">
        <v>1</v>
      </c>
      <c r="F59" s="15">
        <v>0.00066</v>
      </c>
      <c r="G59" s="12"/>
      <c r="H59" s="15"/>
      <c r="I59" s="12"/>
      <c r="J59" s="15"/>
      <c r="K59" s="12">
        <v>1</v>
      </c>
      <c r="L59" s="15">
        <v>0.00066</v>
      </c>
    </row>
    <row r="60" spans="1:12" s="5" customFormat="1" ht="25.5">
      <c r="A60" s="12"/>
      <c r="B60" s="13" t="s">
        <v>28</v>
      </c>
      <c r="C60" s="14" t="s">
        <v>29</v>
      </c>
      <c r="D60" s="21" t="s">
        <v>15</v>
      </c>
      <c r="E60" s="12">
        <v>32</v>
      </c>
      <c r="F60" s="15">
        <v>0.01333</v>
      </c>
      <c r="G60" s="12"/>
      <c r="H60" s="15"/>
      <c r="I60" s="12"/>
      <c r="J60" s="15"/>
      <c r="K60" s="12">
        <v>32</v>
      </c>
      <c r="L60" s="15">
        <v>0.01333</v>
      </c>
    </row>
    <row r="61" spans="1:12" s="5" customFormat="1" ht="25.5">
      <c r="A61" s="12"/>
      <c r="B61" s="13" t="s">
        <v>30</v>
      </c>
      <c r="C61" s="14" t="s">
        <v>31</v>
      </c>
      <c r="D61" s="21" t="s">
        <v>32</v>
      </c>
      <c r="E61" s="12">
        <v>14</v>
      </c>
      <c r="F61" s="15">
        <v>0.005833</v>
      </c>
      <c r="G61" s="12"/>
      <c r="H61" s="15"/>
      <c r="I61" s="12"/>
      <c r="J61" s="15"/>
      <c r="K61" s="12">
        <v>14</v>
      </c>
      <c r="L61" s="15">
        <v>0.005833</v>
      </c>
    </row>
    <row r="62" spans="1:12" s="5" customFormat="1" ht="25.5">
      <c r="A62" s="12"/>
      <c r="B62" s="13" t="s">
        <v>33</v>
      </c>
      <c r="C62" s="14" t="s">
        <v>34</v>
      </c>
      <c r="D62" s="21" t="s">
        <v>112</v>
      </c>
      <c r="E62" s="12">
        <v>1</v>
      </c>
      <c r="F62" s="15">
        <v>0.00101</v>
      </c>
      <c r="G62" s="12"/>
      <c r="H62" s="15"/>
      <c r="I62" s="12"/>
      <c r="J62" s="15"/>
      <c r="K62" s="12">
        <v>1</v>
      </c>
      <c r="L62" s="15">
        <v>0.00101</v>
      </c>
    </row>
    <row r="63" spans="1:12" s="5" customFormat="1" ht="25.5">
      <c r="A63" s="12"/>
      <c r="B63" s="13" t="s">
        <v>33</v>
      </c>
      <c r="C63" s="14" t="s">
        <v>34</v>
      </c>
      <c r="D63" s="21" t="s">
        <v>58</v>
      </c>
      <c r="E63" s="12">
        <v>1</v>
      </c>
      <c r="F63" s="15">
        <v>0.12583</v>
      </c>
      <c r="G63" s="12"/>
      <c r="H63" s="15"/>
      <c r="I63" s="12"/>
      <c r="J63" s="15"/>
      <c r="K63" s="12">
        <v>1</v>
      </c>
      <c r="L63" s="15">
        <v>0.12583</v>
      </c>
    </row>
    <row r="64" spans="1:12" s="5" customFormat="1" ht="25.5">
      <c r="A64" s="12"/>
      <c r="B64" s="13" t="s">
        <v>33</v>
      </c>
      <c r="C64" s="14" t="s">
        <v>34</v>
      </c>
      <c r="D64" s="21" t="s">
        <v>15</v>
      </c>
      <c r="E64" s="12">
        <v>12</v>
      </c>
      <c r="F64" s="15">
        <v>0.005</v>
      </c>
      <c r="G64" s="12">
        <v>1</v>
      </c>
      <c r="H64" s="15">
        <v>0.0004166</v>
      </c>
      <c r="I64" s="12"/>
      <c r="J64" s="15"/>
      <c r="K64" s="12">
        <v>11</v>
      </c>
      <c r="L64" s="15">
        <v>0.00548</v>
      </c>
    </row>
    <row r="65" spans="1:12" s="5" customFormat="1" ht="25.5">
      <c r="A65" s="12"/>
      <c r="B65" s="13" t="s">
        <v>35</v>
      </c>
      <c r="C65" s="14" t="s">
        <v>36</v>
      </c>
      <c r="D65" s="21" t="s">
        <v>113</v>
      </c>
      <c r="E65" s="12">
        <v>1</v>
      </c>
      <c r="F65" s="15">
        <v>0.002166</v>
      </c>
      <c r="G65" s="12"/>
      <c r="H65" s="15"/>
      <c r="I65" s="12"/>
      <c r="J65" s="15"/>
      <c r="K65" s="12">
        <v>1</v>
      </c>
      <c r="L65" s="15">
        <v>0.002166</v>
      </c>
    </row>
    <row r="66" spans="1:12" s="5" customFormat="1" ht="51">
      <c r="A66" s="12"/>
      <c r="B66" s="13" t="s">
        <v>35</v>
      </c>
      <c r="C66" s="14" t="s">
        <v>36</v>
      </c>
      <c r="D66" s="21" t="s">
        <v>114</v>
      </c>
      <c r="E66" s="12">
        <v>1</v>
      </c>
      <c r="F66" s="15">
        <v>0.001916</v>
      </c>
      <c r="G66" s="12"/>
      <c r="H66" s="15"/>
      <c r="I66" s="12"/>
      <c r="J66" s="15"/>
      <c r="K66" s="12">
        <v>1</v>
      </c>
      <c r="L66" s="15">
        <v>0.001916</v>
      </c>
    </row>
    <row r="67" spans="1:12" s="5" customFormat="1" ht="12.75">
      <c r="A67" s="12"/>
      <c r="B67" s="13" t="s">
        <v>35</v>
      </c>
      <c r="C67" s="14" t="s">
        <v>36</v>
      </c>
      <c r="D67" s="21" t="s">
        <v>15</v>
      </c>
      <c r="E67" s="12">
        <v>9</v>
      </c>
      <c r="F67" s="15">
        <v>0.00375</v>
      </c>
      <c r="G67" s="12">
        <v>1</v>
      </c>
      <c r="H67" s="15">
        <v>0.0004166</v>
      </c>
      <c r="I67" s="12"/>
      <c r="J67" s="15"/>
      <c r="K67" s="12">
        <v>8</v>
      </c>
      <c r="L67" s="15">
        <v>0.00333</v>
      </c>
    </row>
    <row r="68" spans="1:12" s="5" customFormat="1" ht="25.5">
      <c r="A68" s="12"/>
      <c r="B68" s="13" t="s">
        <v>49</v>
      </c>
      <c r="C68" s="14" t="s">
        <v>38</v>
      </c>
      <c r="D68" s="21" t="s">
        <v>15</v>
      </c>
      <c r="E68" s="12">
        <v>20</v>
      </c>
      <c r="F68" s="15">
        <v>0.00833</v>
      </c>
      <c r="G68" s="12">
        <v>1</v>
      </c>
      <c r="H68" s="15">
        <v>0.0004166</v>
      </c>
      <c r="I68" s="12"/>
      <c r="J68" s="15"/>
      <c r="K68" s="12">
        <v>19</v>
      </c>
      <c r="L68" s="15">
        <v>0.0079166</v>
      </c>
    </row>
    <row r="69" spans="1:12" s="5" customFormat="1" ht="25.5">
      <c r="A69" s="12"/>
      <c r="B69" s="13" t="s">
        <v>43</v>
      </c>
      <c r="C69" s="14" t="s">
        <v>50</v>
      </c>
      <c r="D69" s="21" t="s">
        <v>15</v>
      </c>
      <c r="E69" s="16">
        <v>5</v>
      </c>
      <c r="F69" s="17">
        <v>0.002083</v>
      </c>
      <c r="G69" s="16"/>
      <c r="H69" s="18"/>
      <c r="I69" s="16"/>
      <c r="J69" s="18"/>
      <c r="K69" s="16">
        <v>5</v>
      </c>
      <c r="L69" s="17">
        <v>0.002083</v>
      </c>
    </row>
    <row r="70" spans="1:12" s="5" customFormat="1" ht="25.5">
      <c r="A70" s="12"/>
      <c r="B70" s="13" t="s">
        <v>49</v>
      </c>
      <c r="C70" s="14" t="s">
        <v>44</v>
      </c>
      <c r="D70" s="21" t="s">
        <v>115</v>
      </c>
      <c r="E70" s="16">
        <v>1</v>
      </c>
      <c r="F70" s="15">
        <v>0.00033</v>
      </c>
      <c r="G70" s="16"/>
      <c r="H70" s="18"/>
      <c r="I70" s="16"/>
      <c r="J70" s="18"/>
      <c r="K70" s="16">
        <v>1</v>
      </c>
      <c r="L70" s="15">
        <v>0.00033</v>
      </c>
    </row>
    <row r="71" spans="1:12" s="5" customFormat="1" ht="38.25">
      <c r="A71" s="12"/>
      <c r="B71" s="13" t="s">
        <v>49</v>
      </c>
      <c r="C71" s="14" t="s">
        <v>44</v>
      </c>
      <c r="D71" s="24" t="s">
        <v>116</v>
      </c>
      <c r="E71" s="16">
        <v>1</v>
      </c>
      <c r="F71" s="15">
        <v>0.01</v>
      </c>
      <c r="G71" s="16"/>
      <c r="H71" s="18"/>
      <c r="I71" s="16"/>
      <c r="J71" s="18"/>
      <c r="K71" s="16">
        <v>1</v>
      </c>
      <c r="L71" s="15">
        <v>0.01</v>
      </c>
    </row>
    <row r="72" spans="1:12" s="5" customFormat="1" ht="25.5">
      <c r="A72" s="12"/>
      <c r="B72" s="13" t="s">
        <v>49</v>
      </c>
      <c r="C72" s="14" t="s">
        <v>44</v>
      </c>
      <c r="D72" s="21" t="s">
        <v>15</v>
      </c>
      <c r="E72" s="12">
        <v>1</v>
      </c>
      <c r="F72" s="15">
        <v>0.0004166</v>
      </c>
      <c r="G72" s="16"/>
      <c r="H72" s="18"/>
      <c r="I72" s="16"/>
      <c r="J72" s="18"/>
      <c r="K72" s="12">
        <v>1</v>
      </c>
      <c r="L72" s="15">
        <v>0.0004166</v>
      </c>
    </row>
    <row r="73" spans="1:12" s="5" customFormat="1" ht="38.25">
      <c r="A73" s="12"/>
      <c r="B73" s="13" t="s">
        <v>24</v>
      </c>
      <c r="C73" s="14" t="s">
        <v>18</v>
      </c>
      <c r="D73" s="24" t="s">
        <v>117</v>
      </c>
      <c r="E73" s="16">
        <v>1</v>
      </c>
      <c r="F73" s="15">
        <v>0.0625</v>
      </c>
      <c r="G73" s="16"/>
      <c r="H73" s="18"/>
      <c r="I73" s="16"/>
      <c r="J73" s="18"/>
      <c r="K73" s="16">
        <v>1</v>
      </c>
      <c r="L73" s="15">
        <v>0.0625</v>
      </c>
    </row>
    <row r="74" spans="1:12" s="5" customFormat="1" ht="38.25">
      <c r="A74" s="12"/>
      <c r="B74" s="13" t="s">
        <v>24</v>
      </c>
      <c r="C74" s="14" t="s">
        <v>18</v>
      </c>
      <c r="D74" s="24" t="s">
        <v>118</v>
      </c>
      <c r="E74" s="16">
        <v>1</v>
      </c>
      <c r="F74" s="15">
        <v>0.0333</v>
      </c>
      <c r="G74" s="16"/>
      <c r="H74" s="18"/>
      <c r="I74" s="16"/>
      <c r="J74" s="18"/>
      <c r="K74" s="16">
        <v>1</v>
      </c>
      <c r="L74" s="15">
        <v>0.0333</v>
      </c>
    </row>
    <row r="75" spans="1:12" s="5" customFormat="1" ht="38.25">
      <c r="A75" s="12"/>
      <c r="B75" s="13" t="s">
        <v>24</v>
      </c>
      <c r="C75" s="14" t="s">
        <v>18</v>
      </c>
      <c r="D75" s="24" t="s">
        <v>119</v>
      </c>
      <c r="E75" s="16">
        <v>1</v>
      </c>
      <c r="F75" s="15">
        <v>0.0029166</v>
      </c>
      <c r="G75" s="16"/>
      <c r="H75" s="18"/>
      <c r="I75" s="16"/>
      <c r="J75" s="18"/>
      <c r="K75" s="16">
        <v>1</v>
      </c>
      <c r="L75" s="15">
        <v>0.0029166</v>
      </c>
    </row>
    <row r="76" spans="1:12" s="5" customFormat="1" ht="76.5">
      <c r="A76" s="12"/>
      <c r="B76" s="13" t="s">
        <v>24</v>
      </c>
      <c r="C76" s="14" t="s">
        <v>18</v>
      </c>
      <c r="D76" s="24" t="s">
        <v>120</v>
      </c>
      <c r="E76" s="16">
        <v>1</v>
      </c>
      <c r="F76" s="15">
        <v>0.05</v>
      </c>
      <c r="G76" s="16"/>
      <c r="H76" s="18"/>
      <c r="I76" s="16"/>
      <c r="J76" s="18"/>
      <c r="K76" s="16">
        <v>1</v>
      </c>
      <c r="L76" s="15">
        <v>0.05</v>
      </c>
    </row>
    <row r="77" spans="1:12" s="5" customFormat="1" ht="25.5">
      <c r="A77" s="12"/>
      <c r="B77" s="13" t="s">
        <v>24</v>
      </c>
      <c r="C77" s="14" t="s">
        <v>18</v>
      </c>
      <c r="D77" s="24" t="s">
        <v>15</v>
      </c>
      <c r="E77" s="16">
        <v>40</v>
      </c>
      <c r="F77" s="15">
        <v>0.0166</v>
      </c>
      <c r="G77" s="12">
        <v>1</v>
      </c>
      <c r="H77" s="15">
        <v>0.0004166</v>
      </c>
      <c r="I77" s="16"/>
      <c r="J77" s="18"/>
      <c r="K77" s="16">
        <v>39</v>
      </c>
      <c r="L77" s="15">
        <v>0.01625</v>
      </c>
    </row>
    <row r="78" spans="1:12" s="5" customFormat="1" ht="25.5">
      <c r="A78" s="12"/>
      <c r="B78" s="13" t="s">
        <v>123</v>
      </c>
      <c r="C78" s="14" t="s">
        <v>59</v>
      </c>
      <c r="D78" s="24" t="s">
        <v>15</v>
      </c>
      <c r="E78" s="16">
        <v>147</v>
      </c>
      <c r="F78" s="17">
        <v>0.06125</v>
      </c>
      <c r="G78" s="16"/>
      <c r="H78" s="18"/>
      <c r="I78" s="16"/>
      <c r="J78" s="18"/>
      <c r="K78" s="16">
        <v>147</v>
      </c>
      <c r="L78" s="17">
        <v>0.06125</v>
      </c>
    </row>
    <row r="79" spans="1:12" s="5" customFormat="1" ht="25.5">
      <c r="A79" s="12"/>
      <c r="B79" s="13" t="s">
        <v>122</v>
      </c>
      <c r="C79" s="13" t="s">
        <v>45</v>
      </c>
      <c r="D79" s="24" t="s">
        <v>15</v>
      </c>
      <c r="E79" s="16">
        <v>1</v>
      </c>
      <c r="F79" s="15">
        <v>0.0004166</v>
      </c>
      <c r="G79" s="16"/>
      <c r="H79" s="18"/>
      <c r="I79" s="16"/>
      <c r="J79" s="18"/>
      <c r="K79" s="16">
        <v>1</v>
      </c>
      <c r="L79" s="15">
        <v>0.0004166</v>
      </c>
    </row>
    <row r="80" spans="1:12" s="5" customFormat="1" ht="25.5">
      <c r="A80" s="12"/>
      <c r="B80" s="13" t="s">
        <v>55</v>
      </c>
      <c r="C80" s="13" t="s">
        <v>56</v>
      </c>
      <c r="D80" s="24" t="s">
        <v>15</v>
      </c>
      <c r="E80" s="16">
        <v>31</v>
      </c>
      <c r="F80" s="17">
        <v>0.012916</v>
      </c>
      <c r="G80" s="16"/>
      <c r="H80" s="18"/>
      <c r="I80" s="16"/>
      <c r="J80" s="18"/>
      <c r="K80" s="16">
        <v>31</v>
      </c>
      <c r="L80" s="17">
        <v>0.012916</v>
      </c>
    </row>
    <row r="81" spans="1:12" s="5" customFormat="1" ht="12.75">
      <c r="A81" s="12"/>
      <c r="B81" s="13"/>
      <c r="C81" s="13"/>
      <c r="D81" s="13"/>
      <c r="E81" s="16"/>
      <c r="F81" s="17"/>
      <c r="G81" s="16"/>
      <c r="H81" s="18"/>
      <c r="I81" s="16"/>
      <c r="J81" s="18"/>
      <c r="K81" s="16"/>
      <c r="L81" s="17"/>
    </row>
    <row r="82" spans="1:12" s="5" customFormat="1" ht="12.75">
      <c r="A82" s="12"/>
      <c r="B82" s="13"/>
      <c r="C82" s="13"/>
      <c r="D82" s="13"/>
      <c r="E82" s="16"/>
      <c r="F82" s="17"/>
      <c r="G82" s="16"/>
      <c r="H82" s="18"/>
      <c r="I82" s="16"/>
      <c r="J82" s="18"/>
      <c r="K82" s="16"/>
      <c r="L82" s="17"/>
    </row>
    <row r="83" spans="1:12" s="5" customFormat="1" ht="12.75">
      <c r="A83" s="12"/>
      <c r="B83" s="13"/>
      <c r="C83" s="13"/>
      <c r="D83" s="13"/>
      <c r="E83" s="16"/>
      <c r="F83" s="17"/>
      <c r="G83" s="16"/>
      <c r="H83" s="18"/>
      <c r="I83" s="16"/>
      <c r="J83" s="18"/>
      <c r="K83" s="16"/>
      <c r="L83" s="17"/>
    </row>
    <row r="84" spans="1:12" s="5" customFormat="1" ht="12.75">
      <c r="A84" s="12"/>
      <c r="B84" s="13"/>
      <c r="C84" s="13"/>
      <c r="D84" s="13"/>
      <c r="E84" s="16"/>
      <c r="F84" s="17"/>
      <c r="G84" s="16"/>
      <c r="H84" s="18"/>
      <c r="I84" s="16"/>
      <c r="J84" s="18"/>
      <c r="K84" s="16"/>
      <c r="L84" s="17"/>
    </row>
    <row r="85" spans="1:12" s="5" customFormat="1" ht="12.75">
      <c r="A85" s="12"/>
      <c r="B85" s="13"/>
      <c r="C85" s="13"/>
      <c r="D85" s="13"/>
      <c r="E85" s="16"/>
      <c r="F85" s="17"/>
      <c r="G85" s="16"/>
      <c r="H85" s="18"/>
      <c r="I85" s="16"/>
      <c r="J85" s="18"/>
      <c r="K85" s="16"/>
      <c r="L85" s="17"/>
    </row>
    <row r="86" spans="1:12" s="5" customFormat="1" ht="12.75">
      <c r="A86" s="12">
        <f aca="true" t="shared" si="0" ref="A86:A118">A85+1</f>
        <v>1</v>
      </c>
      <c r="B86" s="13"/>
      <c r="C86" s="13"/>
      <c r="D86" s="13"/>
      <c r="E86" s="16"/>
      <c r="F86" s="17"/>
      <c r="G86" s="16"/>
      <c r="H86" s="18"/>
      <c r="I86" s="16"/>
      <c r="J86" s="18"/>
      <c r="K86" s="16"/>
      <c r="L86" s="17"/>
    </row>
    <row r="87" spans="1:12" s="5" customFormat="1" ht="12.75">
      <c r="A87" s="12">
        <f t="shared" si="0"/>
        <v>2</v>
      </c>
      <c r="B87" s="13"/>
      <c r="C87" s="13"/>
      <c r="D87" s="13"/>
      <c r="E87" s="16"/>
      <c r="F87" s="17"/>
      <c r="G87" s="16"/>
      <c r="H87" s="18"/>
      <c r="I87" s="16"/>
      <c r="J87" s="18"/>
      <c r="K87" s="16"/>
      <c r="L87" s="17"/>
    </row>
    <row r="88" spans="1:12" s="5" customFormat="1" ht="12.75">
      <c r="A88" s="12">
        <f t="shared" si="0"/>
        <v>3</v>
      </c>
      <c r="B88" s="13"/>
      <c r="C88" s="13"/>
      <c r="D88" s="13"/>
      <c r="E88" s="16"/>
      <c r="F88" s="17"/>
      <c r="G88" s="16"/>
      <c r="H88" s="18"/>
      <c r="I88" s="16"/>
      <c r="J88" s="18"/>
      <c r="K88" s="16"/>
      <c r="L88" s="17"/>
    </row>
    <row r="89" spans="1:12" s="5" customFormat="1" ht="12.75">
      <c r="A89" s="12">
        <f t="shared" si="0"/>
        <v>4</v>
      </c>
      <c r="B89" s="13"/>
      <c r="C89" s="13"/>
      <c r="D89" s="13"/>
      <c r="E89" s="16"/>
      <c r="F89" s="17"/>
      <c r="G89" s="16"/>
      <c r="H89" s="18"/>
      <c r="I89" s="16"/>
      <c r="J89" s="18"/>
      <c r="K89" s="16"/>
      <c r="L89" s="17"/>
    </row>
    <row r="90" spans="1:12" s="5" customFormat="1" ht="12.75">
      <c r="A90" s="12">
        <f t="shared" si="0"/>
        <v>5</v>
      </c>
      <c r="B90" s="13"/>
      <c r="C90" s="13"/>
      <c r="D90" s="13"/>
      <c r="E90" s="16"/>
      <c r="F90" s="17"/>
      <c r="G90" s="16"/>
      <c r="H90" s="18"/>
      <c r="I90" s="16"/>
      <c r="J90" s="18"/>
      <c r="K90" s="16"/>
      <c r="L90" s="17"/>
    </row>
    <row r="91" spans="1:12" s="5" customFormat="1" ht="12.75">
      <c r="A91" s="12">
        <f t="shared" si="0"/>
        <v>6</v>
      </c>
      <c r="B91" s="13"/>
      <c r="C91" s="14"/>
      <c r="D91" s="14"/>
      <c r="E91" s="12"/>
      <c r="F91" s="15"/>
      <c r="G91" s="12"/>
      <c r="H91" s="15"/>
      <c r="I91" s="12"/>
      <c r="J91" s="15"/>
      <c r="K91" s="12"/>
      <c r="L91" s="15"/>
    </row>
    <row r="92" spans="1:12" s="5" customFormat="1" ht="12.75">
      <c r="A92" s="12">
        <f t="shared" si="0"/>
        <v>7</v>
      </c>
      <c r="B92" s="13"/>
      <c r="C92" s="14"/>
      <c r="D92" s="14"/>
      <c r="E92" s="12"/>
      <c r="F92" s="15"/>
      <c r="G92" s="12"/>
      <c r="H92" s="15"/>
      <c r="I92" s="12"/>
      <c r="J92" s="15"/>
      <c r="K92" s="12"/>
      <c r="L92" s="15"/>
    </row>
    <row r="93" spans="1:12" s="5" customFormat="1" ht="12.75">
      <c r="A93" s="12">
        <f t="shared" si="0"/>
        <v>8</v>
      </c>
      <c r="B93" s="13"/>
      <c r="C93" s="14"/>
      <c r="D93" s="14"/>
      <c r="E93" s="12"/>
      <c r="F93" s="15"/>
      <c r="G93" s="12"/>
      <c r="H93" s="15"/>
      <c r="I93" s="12"/>
      <c r="J93" s="15"/>
      <c r="K93" s="12"/>
      <c r="L93" s="15"/>
    </row>
    <row r="94" spans="1:12" s="5" customFormat="1" ht="12.75">
      <c r="A94" s="12">
        <f t="shared" si="0"/>
        <v>9</v>
      </c>
      <c r="B94" s="13"/>
      <c r="C94" s="14"/>
      <c r="D94" s="14"/>
      <c r="E94" s="12"/>
      <c r="F94" s="15"/>
      <c r="G94" s="12"/>
      <c r="H94" s="15"/>
      <c r="I94" s="12"/>
      <c r="J94" s="15"/>
      <c r="K94" s="12"/>
      <c r="L94" s="15"/>
    </row>
    <row r="95" spans="1:12" s="5" customFormat="1" ht="12.75">
      <c r="A95" s="12">
        <f t="shared" si="0"/>
        <v>10</v>
      </c>
      <c r="B95" s="13"/>
      <c r="C95" s="14"/>
      <c r="D95" s="14"/>
      <c r="E95" s="12"/>
      <c r="F95" s="15"/>
      <c r="G95" s="12"/>
      <c r="H95" s="15"/>
      <c r="I95" s="12"/>
      <c r="J95" s="15"/>
      <c r="K95" s="12"/>
      <c r="L95" s="15"/>
    </row>
    <row r="96" spans="1:12" s="5" customFormat="1" ht="12.75">
      <c r="A96" s="12">
        <f t="shared" si="0"/>
        <v>11</v>
      </c>
      <c r="B96" s="13"/>
      <c r="C96" s="14"/>
      <c r="D96" s="14"/>
      <c r="E96" s="12"/>
      <c r="F96" s="15"/>
      <c r="G96" s="12"/>
      <c r="H96" s="15"/>
      <c r="I96" s="12"/>
      <c r="J96" s="20"/>
      <c r="K96" s="12"/>
      <c r="L96" s="15"/>
    </row>
    <row r="97" spans="1:12" s="5" customFormat="1" ht="12.75">
      <c r="A97" s="12">
        <f t="shared" si="0"/>
        <v>12</v>
      </c>
      <c r="B97" s="13"/>
      <c r="C97" s="14"/>
      <c r="D97" s="14"/>
      <c r="E97" s="12"/>
      <c r="F97" s="15"/>
      <c r="G97" s="12"/>
      <c r="H97" s="15"/>
      <c r="I97" s="12"/>
      <c r="J97" s="20"/>
      <c r="K97" s="12"/>
      <c r="L97" s="15"/>
    </row>
    <row r="98" spans="1:12" s="5" customFormat="1" ht="12.75">
      <c r="A98" s="12">
        <f t="shared" si="0"/>
        <v>13</v>
      </c>
      <c r="B98" s="13"/>
      <c r="C98" s="14"/>
      <c r="D98" s="14"/>
      <c r="E98" s="12"/>
      <c r="F98" s="15"/>
      <c r="G98" s="12"/>
      <c r="H98" s="15"/>
      <c r="I98" s="12"/>
      <c r="J98" s="20"/>
      <c r="K98" s="12"/>
      <c r="L98" s="15"/>
    </row>
    <row r="99" spans="1:12" s="5" customFormat="1" ht="12.75">
      <c r="A99" s="12">
        <f t="shared" si="0"/>
        <v>14</v>
      </c>
      <c r="B99" s="13"/>
      <c r="C99" s="14"/>
      <c r="D99" s="14"/>
      <c r="E99" s="12"/>
      <c r="F99" s="15"/>
      <c r="G99" s="12"/>
      <c r="H99" s="15"/>
      <c r="I99" s="12"/>
      <c r="J99" s="20"/>
      <c r="K99" s="12"/>
      <c r="L99" s="15"/>
    </row>
    <row r="100" spans="1:12" s="5" customFormat="1" ht="12.75">
      <c r="A100" s="12">
        <f t="shared" si="0"/>
        <v>15</v>
      </c>
      <c r="B100" s="13"/>
      <c r="C100" s="14"/>
      <c r="D100" s="14"/>
      <c r="E100" s="12"/>
      <c r="F100" s="15"/>
      <c r="G100" s="12"/>
      <c r="H100" s="15"/>
      <c r="I100" s="12"/>
      <c r="J100" s="20"/>
      <c r="K100" s="12"/>
      <c r="L100" s="15"/>
    </row>
    <row r="101" spans="1:12" s="5" customFormat="1" ht="12.75">
      <c r="A101" s="12">
        <f t="shared" si="0"/>
        <v>16</v>
      </c>
      <c r="B101" s="13"/>
      <c r="C101" s="14"/>
      <c r="D101" s="14"/>
      <c r="E101" s="12"/>
      <c r="F101" s="15"/>
      <c r="G101" s="12"/>
      <c r="H101" s="15"/>
      <c r="I101" s="12"/>
      <c r="J101" s="15"/>
      <c r="K101" s="12"/>
      <c r="L101" s="15"/>
    </row>
    <row r="102" spans="1:12" s="5" customFormat="1" ht="12.75">
      <c r="A102" s="12">
        <f t="shared" si="0"/>
        <v>17</v>
      </c>
      <c r="B102" s="13"/>
      <c r="C102" s="14"/>
      <c r="D102" s="14"/>
      <c r="E102" s="12"/>
      <c r="F102" s="15"/>
      <c r="G102" s="12"/>
      <c r="H102" s="15"/>
      <c r="I102" s="12"/>
      <c r="J102" s="15"/>
      <c r="K102" s="12"/>
      <c r="L102" s="15"/>
    </row>
    <row r="103" spans="1:12" s="5" customFormat="1" ht="12.75">
      <c r="A103" s="12">
        <f t="shared" si="0"/>
        <v>18</v>
      </c>
      <c r="B103" s="13"/>
      <c r="C103" s="14"/>
      <c r="D103" s="14"/>
      <c r="E103" s="12"/>
      <c r="F103" s="15"/>
      <c r="G103" s="12"/>
      <c r="H103" s="15"/>
      <c r="I103" s="12"/>
      <c r="J103" s="15"/>
      <c r="K103" s="12"/>
      <c r="L103" s="15"/>
    </row>
    <row r="104" spans="1:12" s="5" customFormat="1" ht="12.75">
      <c r="A104" s="12">
        <f t="shared" si="0"/>
        <v>19</v>
      </c>
      <c r="B104" s="13"/>
      <c r="C104" s="14"/>
      <c r="D104" s="14"/>
      <c r="E104" s="12"/>
      <c r="F104" s="15"/>
      <c r="G104" s="12"/>
      <c r="H104" s="15"/>
      <c r="I104" s="12"/>
      <c r="J104" s="15"/>
      <c r="K104" s="12"/>
      <c r="L104" s="15"/>
    </row>
    <row r="105" spans="1:12" s="5" customFormat="1" ht="12.75">
      <c r="A105" s="12">
        <f t="shared" si="0"/>
        <v>20</v>
      </c>
      <c r="B105" s="13"/>
      <c r="C105" s="14"/>
      <c r="D105" s="14"/>
      <c r="E105" s="12"/>
      <c r="F105" s="15"/>
      <c r="G105" s="12"/>
      <c r="H105" s="15"/>
      <c r="I105" s="12"/>
      <c r="J105" s="15"/>
      <c r="K105" s="12"/>
      <c r="L105" s="15"/>
    </row>
    <row r="106" spans="1:12" s="5" customFormat="1" ht="12.75">
      <c r="A106" s="12">
        <f t="shared" si="0"/>
        <v>21</v>
      </c>
      <c r="B106" s="13"/>
      <c r="C106" s="14"/>
      <c r="D106" s="14"/>
      <c r="E106" s="12"/>
      <c r="F106" s="15"/>
      <c r="G106" s="12"/>
      <c r="H106" s="15"/>
      <c r="I106" s="12"/>
      <c r="J106" s="15"/>
      <c r="K106" s="12"/>
      <c r="L106" s="15"/>
    </row>
    <row r="107" spans="1:12" s="5" customFormat="1" ht="12.75">
      <c r="A107" s="12">
        <f t="shared" si="0"/>
        <v>22</v>
      </c>
      <c r="B107" s="13"/>
      <c r="C107" s="14"/>
      <c r="D107" s="14"/>
      <c r="E107" s="12"/>
      <c r="F107" s="15"/>
      <c r="G107" s="12"/>
      <c r="H107" s="15"/>
      <c r="I107" s="12"/>
      <c r="J107" s="15"/>
      <c r="K107" s="12"/>
      <c r="L107" s="15"/>
    </row>
    <row r="108" spans="1:12" s="5" customFormat="1" ht="12.75">
      <c r="A108" s="12">
        <f t="shared" si="0"/>
        <v>23</v>
      </c>
      <c r="B108" s="13"/>
      <c r="C108" s="14"/>
      <c r="D108" s="14"/>
      <c r="E108" s="12"/>
      <c r="F108" s="15"/>
      <c r="G108" s="12"/>
      <c r="H108" s="15"/>
      <c r="I108" s="12"/>
      <c r="J108" s="15"/>
      <c r="K108" s="12"/>
      <c r="L108" s="15"/>
    </row>
    <row r="109" spans="1:12" s="5" customFormat="1" ht="12.75">
      <c r="A109" s="12">
        <f t="shared" si="0"/>
        <v>24</v>
      </c>
      <c r="B109" s="13"/>
      <c r="C109" s="14"/>
      <c r="D109" s="14"/>
      <c r="E109" s="12"/>
      <c r="F109" s="15"/>
      <c r="G109" s="12"/>
      <c r="H109" s="15"/>
      <c r="I109" s="12"/>
      <c r="J109" s="15"/>
      <c r="K109" s="12"/>
      <c r="L109" s="15"/>
    </row>
    <row r="110" spans="1:12" s="5" customFormat="1" ht="12.75">
      <c r="A110" s="12">
        <f t="shared" si="0"/>
        <v>25</v>
      </c>
      <c r="B110" s="13"/>
      <c r="C110" s="14"/>
      <c r="D110" s="14"/>
      <c r="E110" s="12"/>
      <c r="F110" s="15"/>
      <c r="G110" s="12"/>
      <c r="H110" s="15"/>
      <c r="I110" s="12"/>
      <c r="J110" s="15"/>
      <c r="K110" s="12"/>
      <c r="L110" s="15"/>
    </row>
    <row r="111" spans="1:12" s="5" customFormat="1" ht="12.75">
      <c r="A111" s="12">
        <f t="shared" si="0"/>
        <v>26</v>
      </c>
      <c r="B111" s="13"/>
      <c r="C111" s="14"/>
      <c r="D111" s="14"/>
      <c r="E111" s="12"/>
      <c r="F111" s="15"/>
      <c r="G111" s="12"/>
      <c r="H111" s="15"/>
      <c r="I111" s="12"/>
      <c r="J111" s="15"/>
      <c r="K111" s="12"/>
      <c r="L111" s="15"/>
    </row>
    <row r="112" spans="1:12" s="5" customFormat="1" ht="12.75">
      <c r="A112" s="12">
        <f t="shared" si="0"/>
        <v>27</v>
      </c>
      <c r="B112" s="13"/>
      <c r="C112" s="14"/>
      <c r="D112" s="14"/>
      <c r="E112" s="12"/>
      <c r="F112" s="15"/>
      <c r="G112" s="12"/>
      <c r="H112" s="15"/>
      <c r="I112" s="12"/>
      <c r="J112" s="15"/>
      <c r="K112" s="12"/>
      <c r="L112" s="15"/>
    </row>
    <row r="113" spans="1:12" s="5" customFormat="1" ht="12.75">
      <c r="A113" s="12">
        <f t="shared" si="0"/>
        <v>28</v>
      </c>
      <c r="B113" s="13"/>
      <c r="C113" s="14"/>
      <c r="D113" s="14"/>
      <c r="E113" s="12"/>
      <c r="F113" s="15"/>
      <c r="G113" s="12"/>
      <c r="H113" s="15"/>
      <c r="I113" s="12"/>
      <c r="J113" s="15"/>
      <c r="K113" s="12"/>
      <c r="L113" s="15"/>
    </row>
    <row r="114" spans="1:12" s="5" customFormat="1" ht="12.75">
      <c r="A114" s="12">
        <f t="shared" si="0"/>
        <v>29</v>
      </c>
      <c r="B114" s="13"/>
      <c r="C114" s="14"/>
      <c r="D114" s="14"/>
      <c r="E114" s="12"/>
      <c r="F114" s="15"/>
      <c r="G114" s="12"/>
      <c r="H114" s="15"/>
      <c r="I114" s="12"/>
      <c r="J114" s="15"/>
      <c r="K114" s="12"/>
      <c r="L114" s="15"/>
    </row>
    <row r="115" spans="1:12" s="5" customFormat="1" ht="12.75">
      <c r="A115" s="12">
        <f t="shared" si="0"/>
        <v>30</v>
      </c>
      <c r="B115" s="13"/>
      <c r="C115" s="14"/>
      <c r="D115" s="14"/>
      <c r="E115" s="12"/>
      <c r="F115" s="15"/>
      <c r="G115" s="12"/>
      <c r="H115" s="15"/>
      <c r="I115" s="12"/>
      <c r="J115" s="15"/>
      <c r="K115" s="12"/>
      <c r="L115" s="15"/>
    </row>
    <row r="116" spans="1:12" s="5" customFormat="1" ht="12.75">
      <c r="A116" s="12">
        <f t="shared" si="0"/>
        <v>31</v>
      </c>
      <c r="B116" s="13"/>
      <c r="C116" s="14"/>
      <c r="D116" s="14"/>
      <c r="E116" s="12"/>
      <c r="F116" s="15"/>
      <c r="G116" s="12"/>
      <c r="H116" s="15"/>
      <c r="I116" s="12"/>
      <c r="J116" s="15"/>
      <c r="K116" s="12"/>
      <c r="L116" s="15"/>
    </row>
    <row r="117" spans="1:12" s="5" customFormat="1" ht="12.75">
      <c r="A117" s="12">
        <f t="shared" si="0"/>
        <v>32</v>
      </c>
      <c r="B117" s="13"/>
      <c r="C117" s="14"/>
      <c r="D117" s="14"/>
      <c r="E117" s="12"/>
      <c r="F117" s="15"/>
      <c r="G117" s="12"/>
      <c r="H117" s="15"/>
      <c r="I117" s="12"/>
      <c r="J117" s="20"/>
      <c r="K117" s="12"/>
      <c r="L117" s="15"/>
    </row>
    <row r="118" spans="1:12" s="5" customFormat="1" ht="12.75">
      <c r="A118" s="12">
        <f t="shared" si="0"/>
        <v>33</v>
      </c>
      <c r="B118" s="13"/>
      <c r="C118" s="14"/>
      <c r="D118" s="14"/>
      <c r="E118" s="12"/>
      <c r="F118" s="15"/>
      <c r="G118" s="12"/>
      <c r="H118" s="15"/>
      <c r="I118" s="12"/>
      <c r="J118" s="20"/>
      <c r="K118" s="12"/>
      <c r="L118" s="15"/>
    </row>
    <row r="119" spans="14:21" ht="12.75">
      <c r="N119" s="5"/>
      <c r="O119" s="5"/>
      <c r="P119" s="5"/>
      <c r="Q119" s="5"/>
      <c r="R119" s="5"/>
      <c r="S119" s="5"/>
      <c r="T119" s="5"/>
      <c r="U119" s="5"/>
    </row>
  </sheetData>
  <sheetProtection/>
  <mergeCells count="2">
    <mergeCell ref="A7:L7"/>
    <mergeCell ref="A6:L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52">
      <selection activeCell="K66" sqref="K66:L66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6.5">
      <c r="A7" s="30" t="s">
        <v>157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17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5" customFormat="1" ht="25.5" customHeight="1">
      <c r="A11" s="12"/>
      <c r="B11" s="13" t="s">
        <v>19</v>
      </c>
      <c r="C11" s="14" t="s">
        <v>20</v>
      </c>
      <c r="D11" s="21" t="s">
        <v>73</v>
      </c>
      <c r="E11" s="12">
        <v>1</v>
      </c>
      <c r="F11" s="15">
        <v>0.002166</v>
      </c>
      <c r="G11" s="12"/>
      <c r="H11" s="15"/>
      <c r="I11" s="12"/>
      <c r="J11" s="15"/>
      <c r="K11" s="12">
        <v>1</v>
      </c>
      <c r="L11" s="15">
        <v>0.002166</v>
      </c>
    </row>
    <row r="12" spans="1:12" s="5" customFormat="1" ht="25.5">
      <c r="A12" s="12"/>
      <c r="B12" s="13" t="s">
        <v>19</v>
      </c>
      <c r="C12" s="14" t="s">
        <v>20</v>
      </c>
      <c r="D12" s="21" t="s">
        <v>74</v>
      </c>
      <c r="E12" s="12">
        <v>1</v>
      </c>
      <c r="F12" s="15">
        <v>0.002166</v>
      </c>
      <c r="G12" s="12"/>
      <c r="H12" s="15"/>
      <c r="I12" s="12"/>
      <c r="J12" s="15"/>
      <c r="K12" s="12">
        <v>1</v>
      </c>
      <c r="L12" s="15">
        <v>0.002166</v>
      </c>
    </row>
    <row r="13" spans="1:12" s="5" customFormat="1" ht="25.5">
      <c r="A13" s="12"/>
      <c r="B13" s="13" t="s">
        <v>19</v>
      </c>
      <c r="C13" s="14" t="s">
        <v>20</v>
      </c>
      <c r="D13" s="21" t="s">
        <v>75</v>
      </c>
      <c r="E13" s="12">
        <v>1</v>
      </c>
      <c r="F13" s="15">
        <v>0.00225</v>
      </c>
      <c r="G13" s="12"/>
      <c r="H13" s="15"/>
      <c r="I13" s="12"/>
      <c r="J13" s="15"/>
      <c r="K13" s="12">
        <v>1</v>
      </c>
      <c r="L13" s="15">
        <v>0.00225</v>
      </c>
    </row>
    <row r="14" spans="1:12" s="5" customFormat="1" ht="25.5">
      <c r="A14" s="12"/>
      <c r="B14" s="13" t="s">
        <v>19</v>
      </c>
      <c r="C14" s="14" t="s">
        <v>20</v>
      </c>
      <c r="D14" s="21" t="s">
        <v>76</v>
      </c>
      <c r="E14" s="12">
        <v>1</v>
      </c>
      <c r="F14" s="15">
        <v>0.24166</v>
      </c>
      <c r="G14" s="12"/>
      <c r="H14" s="15"/>
      <c r="I14" s="12"/>
      <c r="J14" s="15"/>
      <c r="K14" s="12">
        <v>1</v>
      </c>
      <c r="L14" s="15">
        <v>0.24166</v>
      </c>
    </row>
    <row r="15" spans="1:12" s="5" customFormat="1" ht="18.75" customHeight="1">
      <c r="A15" s="12"/>
      <c r="B15" s="13" t="s">
        <v>19</v>
      </c>
      <c r="C15" s="14" t="s">
        <v>20</v>
      </c>
      <c r="D15" s="21" t="s">
        <v>77</v>
      </c>
      <c r="E15" s="12">
        <v>1</v>
      </c>
      <c r="F15" s="15">
        <v>0.001833</v>
      </c>
      <c r="G15" s="12"/>
      <c r="H15" s="15"/>
      <c r="I15" s="12"/>
      <c r="J15" s="15"/>
      <c r="K15" s="12">
        <v>1</v>
      </c>
      <c r="L15" s="15">
        <v>0.001833</v>
      </c>
    </row>
    <row r="16" spans="1:12" s="5" customFormat="1" ht="12.75">
      <c r="A16" s="12"/>
      <c r="B16" s="13" t="s">
        <v>19</v>
      </c>
      <c r="C16" s="14" t="s">
        <v>20</v>
      </c>
      <c r="D16" s="21" t="s">
        <v>124</v>
      </c>
      <c r="E16" s="12">
        <v>36</v>
      </c>
      <c r="F16" s="15">
        <v>0.015</v>
      </c>
      <c r="G16" s="12">
        <v>6</v>
      </c>
      <c r="H16" s="15">
        <v>0.0025</v>
      </c>
      <c r="I16" s="12"/>
      <c r="J16" s="15"/>
      <c r="K16" s="12">
        <v>30</v>
      </c>
      <c r="L16" s="15">
        <v>0.0125</v>
      </c>
    </row>
    <row r="17" spans="1:12" s="5" customFormat="1" ht="12.75">
      <c r="A17" s="12"/>
      <c r="B17" s="13" t="s">
        <v>19</v>
      </c>
      <c r="C17" s="14" t="s">
        <v>21</v>
      </c>
      <c r="D17" s="24" t="s">
        <v>125</v>
      </c>
      <c r="E17" s="12">
        <v>1</v>
      </c>
      <c r="F17" s="15">
        <v>0.014583</v>
      </c>
      <c r="G17" s="12"/>
      <c r="H17" s="15"/>
      <c r="I17" s="12"/>
      <c r="J17" s="15"/>
      <c r="K17" s="12">
        <v>1</v>
      </c>
      <c r="L17" s="15">
        <v>0.014583</v>
      </c>
    </row>
    <row r="18" spans="1:12" s="5" customFormat="1" ht="38.25">
      <c r="A18" s="12"/>
      <c r="B18" s="13" t="s">
        <v>19</v>
      </c>
      <c r="C18" s="14" t="s">
        <v>21</v>
      </c>
      <c r="D18" s="24" t="s">
        <v>126</v>
      </c>
      <c r="E18" s="12">
        <v>1</v>
      </c>
      <c r="F18" s="15">
        <v>0.0054166</v>
      </c>
      <c r="G18" s="12"/>
      <c r="H18" s="15"/>
      <c r="I18" s="12"/>
      <c r="J18" s="15"/>
      <c r="K18" s="12">
        <v>1</v>
      </c>
      <c r="L18" s="15">
        <v>0.0054166</v>
      </c>
    </row>
    <row r="19" spans="1:12" s="5" customFormat="1" ht="25.5">
      <c r="A19" s="12"/>
      <c r="B19" s="13" t="s">
        <v>19</v>
      </c>
      <c r="C19" s="14" t="s">
        <v>21</v>
      </c>
      <c r="D19" s="24" t="s">
        <v>127</v>
      </c>
      <c r="E19" s="12">
        <v>1</v>
      </c>
      <c r="F19" s="15">
        <v>0.00375</v>
      </c>
      <c r="G19" s="12"/>
      <c r="H19" s="15"/>
      <c r="I19" s="12"/>
      <c r="J19" s="15"/>
      <c r="K19" s="12">
        <v>1</v>
      </c>
      <c r="L19" s="15">
        <v>0.00375</v>
      </c>
    </row>
    <row r="20" spans="1:12" s="5" customFormat="1" ht="12.75">
      <c r="A20" s="12"/>
      <c r="B20" s="13" t="s">
        <v>19</v>
      </c>
      <c r="C20" s="14" t="s">
        <v>21</v>
      </c>
      <c r="D20" s="24" t="s">
        <v>128</v>
      </c>
      <c r="E20" s="12">
        <v>1</v>
      </c>
      <c r="F20" s="15">
        <v>0.00775</v>
      </c>
      <c r="G20" s="12"/>
      <c r="H20" s="15"/>
      <c r="I20" s="12"/>
      <c r="J20" s="15"/>
      <c r="K20" s="12">
        <v>1</v>
      </c>
      <c r="L20" s="15">
        <v>0.00775</v>
      </c>
    </row>
    <row r="21" spans="1:12" s="5" customFormat="1" ht="25.5">
      <c r="A21" s="12"/>
      <c r="B21" s="13" t="s">
        <v>19</v>
      </c>
      <c r="C21" s="14" t="s">
        <v>21</v>
      </c>
      <c r="D21" s="24" t="s">
        <v>129</v>
      </c>
      <c r="E21" s="12">
        <v>1</v>
      </c>
      <c r="F21" s="15">
        <v>0.01375</v>
      </c>
      <c r="G21" s="12"/>
      <c r="H21" s="15"/>
      <c r="I21" s="12"/>
      <c r="J21" s="15"/>
      <c r="K21" s="12">
        <v>1</v>
      </c>
      <c r="L21" s="15">
        <v>0.01375</v>
      </c>
    </row>
    <row r="22" spans="1:12" s="5" customFormat="1" ht="25.5">
      <c r="A22" s="12"/>
      <c r="B22" s="13" t="s">
        <v>19</v>
      </c>
      <c r="C22" s="14" t="s">
        <v>21</v>
      </c>
      <c r="D22" s="24" t="s">
        <v>130</v>
      </c>
      <c r="E22" s="12">
        <v>1</v>
      </c>
      <c r="F22" s="15">
        <v>0.166</v>
      </c>
      <c r="G22" s="12"/>
      <c r="H22" s="15"/>
      <c r="I22" s="12"/>
      <c r="J22" s="15"/>
      <c r="K22" s="12">
        <v>1</v>
      </c>
      <c r="L22" s="15">
        <v>0.166</v>
      </c>
    </row>
    <row r="23" spans="1:12" s="5" customFormat="1" ht="25.5">
      <c r="A23" s="12"/>
      <c r="B23" s="13" t="s">
        <v>19</v>
      </c>
      <c r="C23" s="14" t="s">
        <v>21</v>
      </c>
      <c r="D23" s="24" t="s">
        <v>131</v>
      </c>
      <c r="E23" s="12">
        <v>1</v>
      </c>
      <c r="F23" s="15">
        <v>0.01658</v>
      </c>
      <c r="G23" s="12"/>
      <c r="H23" s="15"/>
      <c r="I23" s="12"/>
      <c r="J23" s="15"/>
      <c r="K23" s="12">
        <v>1</v>
      </c>
      <c r="L23" s="15">
        <v>0.01658</v>
      </c>
    </row>
    <row r="24" spans="1:12" s="5" customFormat="1" ht="12.75">
      <c r="A24" s="12"/>
      <c r="B24" s="13" t="s">
        <v>19</v>
      </c>
      <c r="C24" s="14" t="s">
        <v>21</v>
      </c>
      <c r="D24" s="21" t="s">
        <v>15</v>
      </c>
      <c r="E24" s="12">
        <v>62</v>
      </c>
      <c r="F24" s="15">
        <v>0.025833</v>
      </c>
      <c r="G24" s="12">
        <v>9</v>
      </c>
      <c r="H24" s="12">
        <v>0.00375</v>
      </c>
      <c r="I24" s="12"/>
      <c r="J24" s="15"/>
      <c r="K24" s="12">
        <v>53</v>
      </c>
      <c r="L24" s="15">
        <v>0.022083</v>
      </c>
    </row>
    <row r="25" spans="1:12" s="5" customFormat="1" ht="25.5">
      <c r="A25" s="12"/>
      <c r="B25" s="13" t="s">
        <v>19</v>
      </c>
      <c r="C25" s="14" t="s">
        <v>22</v>
      </c>
      <c r="D25" s="26" t="s">
        <v>132</v>
      </c>
      <c r="E25" s="12">
        <v>1</v>
      </c>
      <c r="F25" s="15">
        <v>0.05833</v>
      </c>
      <c r="G25" s="12"/>
      <c r="H25" s="15"/>
      <c r="I25" s="12"/>
      <c r="J25" s="15"/>
      <c r="K25" s="12">
        <v>1</v>
      </c>
      <c r="L25" s="15">
        <v>0.05833</v>
      </c>
    </row>
    <row r="26" spans="1:12" s="5" customFormat="1" ht="41.25" customHeight="1">
      <c r="A26" s="12"/>
      <c r="B26" s="13" t="s">
        <v>19</v>
      </c>
      <c r="C26" s="14" t="s">
        <v>22</v>
      </c>
      <c r="D26" s="24" t="s">
        <v>133</v>
      </c>
      <c r="E26" s="12">
        <v>1</v>
      </c>
      <c r="F26" s="15">
        <v>0.038166</v>
      </c>
      <c r="G26" s="12"/>
      <c r="H26" s="15"/>
      <c r="I26" s="12"/>
      <c r="J26" s="15"/>
      <c r="K26" s="12">
        <v>1</v>
      </c>
      <c r="L26" s="15">
        <v>0.038166</v>
      </c>
    </row>
    <row r="27" spans="1:12" s="5" customFormat="1" ht="12.75">
      <c r="A27" s="12"/>
      <c r="B27" s="13" t="s">
        <v>19</v>
      </c>
      <c r="C27" s="14" t="s">
        <v>22</v>
      </c>
      <c r="D27" s="24" t="s">
        <v>134</v>
      </c>
      <c r="E27" s="12">
        <v>1</v>
      </c>
      <c r="F27" s="15">
        <v>0.000916</v>
      </c>
      <c r="G27" s="12"/>
      <c r="H27" s="15"/>
      <c r="I27" s="12"/>
      <c r="J27" s="15"/>
      <c r="K27" s="12">
        <v>1</v>
      </c>
      <c r="L27" s="15">
        <v>0.000916</v>
      </c>
    </row>
    <row r="28" spans="1:12" s="5" customFormat="1" ht="38.25">
      <c r="A28" s="12"/>
      <c r="B28" s="13" t="s">
        <v>19</v>
      </c>
      <c r="C28" s="14" t="s">
        <v>22</v>
      </c>
      <c r="D28" s="24" t="s">
        <v>135</v>
      </c>
      <c r="E28" s="12">
        <v>1</v>
      </c>
      <c r="F28" s="15">
        <v>0.3</v>
      </c>
      <c r="G28" s="12"/>
      <c r="H28" s="15"/>
      <c r="I28" s="12"/>
      <c r="J28" s="15"/>
      <c r="K28" s="12">
        <v>1</v>
      </c>
      <c r="L28" s="15">
        <v>0.3</v>
      </c>
    </row>
    <row r="29" spans="1:12" s="5" customFormat="1" ht="51">
      <c r="A29" s="12"/>
      <c r="B29" s="13" t="s">
        <v>60</v>
      </c>
      <c r="C29" s="14" t="s">
        <v>22</v>
      </c>
      <c r="D29" s="24" t="s">
        <v>136</v>
      </c>
      <c r="E29" s="12">
        <v>1</v>
      </c>
      <c r="F29" s="15">
        <v>0.0049166</v>
      </c>
      <c r="G29" s="12"/>
      <c r="H29" s="15"/>
      <c r="I29" s="12"/>
      <c r="J29" s="15"/>
      <c r="K29" s="12">
        <v>1</v>
      </c>
      <c r="L29" s="15">
        <v>0.0049166</v>
      </c>
    </row>
    <row r="30" spans="1:12" s="5" customFormat="1" ht="25.5">
      <c r="A30" s="12"/>
      <c r="B30" s="13" t="s">
        <v>19</v>
      </c>
      <c r="C30" s="14" t="s">
        <v>22</v>
      </c>
      <c r="D30" s="24" t="s">
        <v>137</v>
      </c>
      <c r="E30" s="12">
        <v>1</v>
      </c>
      <c r="F30" s="15">
        <v>0.0044166</v>
      </c>
      <c r="G30" s="12"/>
      <c r="H30" s="15"/>
      <c r="I30" s="12"/>
      <c r="J30" s="15"/>
      <c r="K30" s="12">
        <v>1</v>
      </c>
      <c r="L30" s="15">
        <v>0.0044166</v>
      </c>
    </row>
    <row r="31" spans="1:12" s="5" customFormat="1" ht="38.25">
      <c r="A31" s="12"/>
      <c r="B31" s="13" t="s">
        <v>60</v>
      </c>
      <c r="C31" s="14" t="s">
        <v>22</v>
      </c>
      <c r="D31" s="24" t="s">
        <v>138</v>
      </c>
      <c r="E31" s="12">
        <v>1</v>
      </c>
      <c r="F31" s="15">
        <v>0.1292</v>
      </c>
      <c r="G31" s="12"/>
      <c r="H31" s="15"/>
      <c r="I31" s="12"/>
      <c r="J31" s="15"/>
      <c r="K31" s="12">
        <v>1</v>
      </c>
      <c r="L31" s="15">
        <v>0.1292</v>
      </c>
    </row>
    <row r="32" spans="1:12" s="5" customFormat="1" ht="25.5">
      <c r="A32" s="12"/>
      <c r="B32" s="13" t="s">
        <v>60</v>
      </c>
      <c r="C32" s="14" t="s">
        <v>22</v>
      </c>
      <c r="D32" s="24" t="s">
        <v>139</v>
      </c>
      <c r="E32" s="12">
        <v>1</v>
      </c>
      <c r="F32" s="15">
        <v>0.0015</v>
      </c>
      <c r="G32" s="12"/>
      <c r="H32" s="15"/>
      <c r="I32" s="12"/>
      <c r="J32" s="15"/>
      <c r="K32" s="12">
        <v>1</v>
      </c>
      <c r="L32" s="15">
        <v>0.0015</v>
      </c>
    </row>
    <row r="33" spans="1:12" s="5" customFormat="1" ht="25.5">
      <c r="A33" s="12"/>
      <c r="B33" s="13" t="s">
        <v>19</v>
      </c>
      <c r="C33" s="14" t="s">
        <v>22</v>
      </c>
      <c r="D33" s="24" t="s">
        <v>140</v>
      </c>
      <c r="E33" s="12">
        <v>1</v>
      </c>
      <c r="F33" s="15">
        <v>0.005</v>
      </c>
      <c r="G33" s="12"/>
      <c r="H33" s="15"/>
      <c r="I33" s="12"/>
      <c r="J33" s="15"/>
      <c r="K33" s="12">
        <v>1</v>
      </c>
      <c r="L33" s="15">
        <v>0.005</v>
      </c>
    </row>
    <row r="34" spans="1:12" s="5" customFormat="1" ht="25.5">
      <c r="A34" s="12"/>
      <c r="B34" s="13" t="s">
        <v>19</v>
      </c>
      <c r="C34" s="14" t="s">
        <v>22</v>
      </c>
      <c r="D34" s="24" t="s">
        <v>141</v>
      </c>
      <c r="E34" s="12">
        <v>1</v>
      </c>
      <c r="F34" s="15">
        <v>0.001166</v>
      </c>
      <c r="G34" s="12"/>
      <c r="H34" s="15"/>
      <c r="I34" s="12"/>
      <c r="J34" s="15"/>
      <c r="K34" s="12">
        <v>1</v>
      </c>
      <c r="L34" s="15">
        <v>0.001166</v>
      </c>
    </row>
    <row r="35" spans="1:12" s="5" customFormat="1" ht="38.25">
      <c r="A35" s="12"/>
      <c r="B35" s="13" t="s">
        <v>19</v>
      </c>
      <c r="C35" s="14" t="s">
        <v>22</v>
      </c>
      <c r="D35" s="24" t="s">
        <v>142</v>
      </c>
      <c r="E35" s="12">
        <v>1</v>
      </c>
      <c r="F35" s="15">
        <v>0.054166</v>
      </c>
      <c r="G35" s="12"/>
      <c r="H35" s="15"/>
      <c r="I35" s="12"/>
      <c r="J35" s="15"/>
      <c r="K35" s="12">
        <v>1</v>
      </c>
      <c r="L35" s="15">
        <v>0.054166</v>
      </c>
    </row>
    <row r="36" spans="1:12" s="5" customFormat="1" ht="38.25">
      <c r="A36" s="12"/>
      <c r="B36" s="13" t="s">
        <v>19</v>
      </c>
      <c r="C36" s="14" t="s">
        <v>22</v>
      </c>
      <c r="D36" s="24" t="s">
        <v>143</v>
      </c>
      <c r="E36" s="12">
        <v>1</v>
      </c>
      <c r="F36" s="15">
        <v>0.039583</v>
      </c>
      <c r="G36" s="12"/>
      <c r="H36" s="15"/>
      <c r="I36" s="12"/>
      <c r="J36" s="15"/>
      <c r="K36" s="12">
        <v>1</v>
      </c>
      <c r="L36" s="15">
        <v>0.039583</v>
      </c>
    </row>
    <row r="37" spans="1:12" s="5" customFormat="1" ht="25.5">
      <c r="A37" s="12"/>
      <c r="B37" s="13" t="s">
        <v>60</v>
      </c>
      <c r="C37" s="14" t="s">
        <v>22</v>
      </c>
      <c r="D37" s="24" t="s">
        <v>15</v>
      </c>
      <c r="E37" s="12">
        <v>9</v>
      </c>
      <c r="F37" s="15">
        <v>0.00375</v>
      </c>
      <c r="G37" s="12"/>
      <c r="H37" s="15"/>
      <c r="I37" s="12"/>
      <c r="J37" s="15"/>
      <c r="K37" s="12">
        <v>9</v>
      </c>
      <c r="L37" s="15">
        <v>0.00375</v>
      </c>
    </row>
    <row r="38" spans="1:12" s="5" customFormat="1" ht="12.75">
      <c r="A38" s="12"/>
      <c r="B38" s="13" t="s">
        <v>19</v>
      </c>
      <c r="C38" s="14" t="s">
        <v>22</v>
      </c>
      <c r="D38" s="21" t="s">
        <v>15</v>
      </c>
      <c r="E38" s="12">
        <v>127</v>
      </c>
      <c r="F38" s="15">
        <v>0.052916</v>
      </c>
      <c r="G38" s="12">
        <v>17</v>
      </c>
      <c r="H38" s="15">
        <v>0.00708</v>
      </c>
      <c r="I38" s="12"/>
      <c r="J38" s="15"/>
      <c r="K38" s="12">
        <v>110</v>
      </c>
      <c r="L38" s="15">
        <v>0.045833</v>
      </c>
    </row>
    <row r="39" spans="1:12" s="5" customFormat="1" ht="25.5">
      <c r="A39" s="12"/>
      <c r="B39" s="13" t="s">
        <v>61</v>
      </c>
      <c r="C39" s="14" t="s">
        <v>25</v>
      </c>
      <c r="D39" s="23" t="s">
        <v>15</v>
      </c>
      <c r="E39" s="12">
        <v>77</v>
      </c>
      <c r="F39" s="15">
        <v>0.03208</v>
      </c>
      <c r="G39" s="12">
        <v>1</v>
      </c>
      <c r="H39" s="15">
        <v>0.0004166</v>
      </c>
      <c r="I39" s="12"/>
      <c r="J39" s="15"/>
      <c r="K39" s="12">
        <v>76</v>
      </c>
      <c r="L39" s="15">
        <v>0.03166</v>
      </c>
    </row>
    <row r="40" spans="1:12" s="5" customFormat="1" ht="25.5">
      <c r="A40" s="12"/>
      <c r="B40" s="13" t="s">
        <v>24</v>
      </c>
      <c r="C40" s="14" t="s">
        <v>25</v>
      </c>
      <c r="D40" s="28" t="s">
        <v>15</v>
      </c>
      <c r="E40" s="12">
        <v>28</v>
      </c>
      <c r="F40" s="15">
        <v>0.01166</v>
      </c>
      <c r="G40" s="12">
        <v>3</v>
      </c>
      <c r="H40" s="15">
        <v>0.00125</v>
      </c>
      <c r="I40" s="12"/>
      <c r="J40" s="15"/>
      <c r="K40" s="12">
        <v>25</v>
      </c>
      <c r="L40" s="15">
        <v>0.010416</v>
      </c>
    </row>
    <row r="41" spans="1:12" s="5" customFormat="1" ht="12.75">
      <c r="A41" s="12"/>
      <c r="B41" s="13" t="s">
        <v>40</v>
      </c>
      <c r="C41" s="14" t="s">
        <v>27</v>
      </c>
      <c r="D41" s="21" t="s">
        <v>15</v>
      </c>
      <c r="E41" s="12">
        <v>6</v>
      </c>
      <c r="F41" s="15">
        <v>0.0025</v>
      </c>
      <c r="G41" s="12"/>
      <c r="H41" s="15"/>
      <c r="I41" s="12"/>
      <c r="J41" s="15"/>
      <c r="K41" s="12">
        <v>6</v>
      </c>
      <c r="L41" s="15">
        <v>0.0025</v>
      </c>
    </row>
    <row r="42" spans="1:12" s="5" customFormat="1" ht="15" customHeight="1">
      <c r="A42" s="12"/>
      <c r="B42" s="13" t="s">
        <v>26</v>
      </c>
      <c r="C42" s="14" t="s">
        <v>27</v>
      </c>
      <c r="D42" s="21" t="s">
        <v>15</v>
      </c>
      <c r="E42" s="12">
        <v>8</v>
      </c>
      <c r="F42" s="15">
        <v>0.00333</v>
      </c>
      <c r="G42" s="12"/>
      <c r="H42" s="15"/>
      <c r="I42" s="12"/>
      <c r="J42" s="15"/>
      <c r="K42" s="12">
        <v>8</v>
      </c>
      <c r="L42" s="15">
        <v>0.00333</v>
      </c>
    </row>
    <row r="43" spans="1:12" s="5" customFormat="1" ht="15" customHeight="1">
      <c r="A43" s="12"/>
      <c r="B43" s="13" t="s">
        <v>40</v>
      </c>
      <c r="C43" s="14" t="s">
        <v>41</v>
      </c>
      <c r="D43" s="21" t="s">
        <v>15</v>
      </c>
      <c r="E43" s="12">
        <v>4</v>
      </c>
      <c r="F43" s="15">
        <v>0.001666</v>
      </c>
      <c r="G43" s="12"/>
      <c r="H43" s="15"/>
      <c r="I43" s="12"/>
      <c r="J43" s="15"/>
      <c r="K43" s="12">
        <v>4</v>
      </c>
      <c r="L43" s="15">
        <v>0.001666</v>
      </c>
    </row>
    <row r="44" spans="1:12" s="5" customFormat="1" ht="33.75" customHeight="1">
      <c r="A44" s="12"/>
      <c r="B44" s="13" t="s">
        <v>28</v>
      </c>
      <c r="C44" s="14" t="s">
        <v>29</v>
      </c>
      <c r="D44" s="21" t="s">
        <v>62</v>
      </c>
      <c r="E44" s="12">
        <v>1</v>
      </c>
      <c r="F44" s="15">
        <v>0.02258</v>
      </c>
      <c r="G44" s="12"/>
      <c r="H44" s="15"/>
      <c r="I44" s="12"/>
      <c r="J44" s="15"/>
      <c r="K44" s="12">
        <v>1</v>
      </c>
      <c r="L44" s="15">
        <v>0.02258</v>
      </c>
    </row>
    <row r="45" spans="1:12" s="5" customFormat="1" ht="25.5">
      <c r="A45" s="12"/>
      <c r="B45" s="13" t="s">
        <v>28</v>
      </c>
      <c r="C45" s="14" t="s">
        <v>29</v>
      </c>
      <c r="D45" s="21" t="s">
        <v>15</v>
      </c>
      <c r="E45" s="12">
        <v>29</v>
      </c>
      <c r="F45" s="15">
        <v>0.01208</v>
      </c>
      <c r="G45" s="12"/>
      <c r="H45" s="15"/>
      <c r="I45" s="12"/>
      <c r="J45" s="15"/>
      <c r="K45" s="12">
        <v>29</v>
      </c>
      <c r="L45" s="15">
        <v>0.01208</v>
      </c>
    </row>
    <row r="46" spans="1:12" s="5" customFormat="1" ht="25.5">
      <c r="A46" s="12"/>
      <c r="B46" s="13" t="s">
        <v>43</v>
      </c>
      <c r="C46" s="14" t="s">
        <v>42</v>
      </c>
      <c r="D46" s="21" t="s">
        <v>32</v>
      </c>
      <c r="E46" s="12">
        <v>16</v>
      </c>
      <c r="F46" s="15">
        <v>0.00666</v>
      </c>
      <c r="G46" s="12"/>
      <c r="H46" s="15"/>
      <c r="I46" s="12"/>
      <c r="J46" s="15"/>
      <c r="K46" s="12">
        <v>16</v>
      </c>
      <c r="L46" s="15">
        <v>0.00666</v>
      </c>
    </row>
    <row r="47" spans="1:12" s="5" customFormat="1" ht="25.5">
      <c r="A47" s="12"/>
      <c r="B47" s="13" t="s">
        <v>33</v>
      </c>
      <c r="C47" s="14" t="s">
        <v>34</v>
      </c>
      <c r="D47" s="21" t="s">
        <v>144</v>
      </c>
      <c r="E47" s="12">
        <v>1</v>
      </c>
      <c r="F47" s="15">
        <v>0.00575</v>
      </c>
      <c r="G47" s="12"/>
      <c r="H47" s="15"/>
      <c r="I47" s="12"/>
      <c r="J47" s="15"/>
      <c r="K47" s="12">
        <v>1</v>
      </c>
      <c r="L47" s="15">
        <v>0.00575</v>
      </c>
    </row>
    <row r="48" spans="1:12" s="5" customFormat="1" ht="25.5">
      <c r="A48" s="12"/>
      <c r="B48" s="13" t="s">
        <v>33</v>
      </c>
      <c r="C48" s="14" t="s">
        <v>34</v>
      </c>
      <c r="D48" s="21" t="s">
        <v>145</v>
      </c>
      <c r="E48" s="12">
        <v>1</v>
      </c>
      <c r="F48" s="15">
        <v>0.339166</v>
      </c>
      <c r="G48" s="12"/>
      <c r="H48" s="15"/>
      <c r="I48" s="12"/>
      <c r="J48" s="15"/>
      <c r="K48" s="12">
        <v>1</v>
      </c>
      <c r="L48" s="15">
        <v>0.339166</v>
      </c>
    </row>
    <row r="49" spans="1:12" s="5" customFormat="1" ht="25.5">
      <c r="A49" s="12"/>
      <c r="B49" s="13" t="s">
        <v>33</v>
      </c>
      <c r="C49" s="14" t="s">
        <v>34</v>
      </c>
      <c r="D49" s="21" t="s">
        <v>146</v>
      </c>
      <c r="E49" s="12">
        <v>1</v>
      </c>
      <c r="F49" s="15">
        <v>0.0015</v>
      </c>
      <c r="G49" s="12"/>
      <c r="H49" s="15"/>
      <c r="I49" s="12"/>
      <c r="J49" s="15"/>
      <c r="K49" s="12">
        <v>1</v>
      </c>
      <c r="L49" s="15">
        <v>0.0015</v>
      </c>
    </row>
    <row r="50" spans="1:12" s="5" customFormat="1" ht="25.5">
      <c r="A50" s="12"/>
      <c r="B50" s="13" t="s">
        <v>33</v>
      </c>
      <c r="C50" s="14" t="s">
        <v>34</v>
      </c>
      <c r="D50" s="21" t="s">
        <v>15</v>
      </c>
      <c r="E50" s="12">
        <v>13</v>
      </c>
      <c r="F50" s="15">
        <v>0.0054166</v>
      </c>
      <c r="G50" s="12"/>
      <c r="H50" s="15"/>
      <c r="I50" s="12"/>
      <c r="J50" s="15"/>
      <c r="K50" s="12">
        <v>13</v>
      </c>
      <c r="L50" s="15">
        <v>0.0054166</v>
      </c>
    </row>
    <row r="51" spans="1:12" s="5" customFormat="1" ht="25.5">
      <c r="A51" s="12"/>
      <c r="B51" s="13" t="s">
        <v>35</v>
      </c>
      <c r="C51" s="14" t="s">
        <v>36</v>
      </c>
      <c r="D51" s="21" t="s">
        <v>63</v>
      </c>
      <c r="E51" s="12">
        <v>1</v>
      </c>
      <c r="F51" s="15">
        <v>0.00708</v>
      </c>
      <c r="G51" s="12"/>
      <c r="H51" s="15"/>
      <c r="I51" s="12"/>
      <c r="J51" s="15"/>
      <c r="K51" s="12">
        <v>1</v>
      </c>
      <c r="L51" s="15">
        <v>0.00708</v>
      </c>
    </row>
    <row r="52" spans="1:12" s="5" customFormat="1" ht="51">
      <c r="A52" s="12"/>
      <c r="B52" s="13" t="s">
        <v>35</v>
      </c>
      <c r="C52" s="14" t="s">
        <v>36</v>
      </c>
      <c r="D52" s="21" t="s">
        <v>147</v>
      </c>
      <c r="E52" s="12">
        <v>1</v>
      </c>
      <c r="F52" s="15">
        <v>0.000833</v>
      </c>
      <c r="G52" s="12"/>
      <c r="H52" s="15"/>
      <c r="I52" s="12"/>
      <c r="J52" s="15"/>
      <c r="K52" s="12">
        <v>1</v>
      </c>
      <c r="L52" s="15">
        <v>0.000833</v>
      </c>
    </row>
    <row r="53" spans="1:12" s="5" customFormat="1" ht="12.75">
      <c r="A53" s="12"/>
      <c r="B53" s="13" t="s">
        <v>35</v>
      </c>
      <c r="C53" s="14" t="s">
        <v>36</v>
      </c>
      <c r="D53" s="21" t="s">
        <v>15</v>
      </c>
      <c r="E53" s="12">
        <v>18</v>
      </c>
      <c r="F53" s="15">
        <v>0.0075</v>
      </c>
      <c r="G53" s="12"/>
      <c r="H53" s="15"/>
      <c r="I53" s="12"/>
      <c r="J53" s="15"/>
      <c r="K53" s="12">
        <v>18</v>
      </c>
      <c r="L53" s="15">
        <v>0.0075</v>
      </c>
    </row>
    <row r="54" spans="1:12" s="5" customFormat="1" ht="12.75">
      <c r="A54" s="12"/>
      <c r="B54" s="13" t="s">
        <v>37</v>
      </c>
      <c r="C54" s="14" t="s">
        <v>38</v>
      </c>
      <c r="D54" s="21" t="s">
        <v>15</v>
      </c>
      <c r="E54" s="12">
        <v>29</v>
      </c>
      <c r="F54" s="15">
        <v>0.01208</v>
      </c>
      <c r="G54" s="12">
        <v>2</v>
      </c>
      <c r="H54" s="15">
        <v>0.000833</v>
      </c>
      <c r="I54" s="12"/>
      <c r="J54" s="15"/>
      <c r="K54" s="12">
        <v>27</v>
      </c>
      <c r="L54" s="15">
        <v>0.01125</v>
      </c>
    </row>
    <row r="55" spans="1:12" s="5" customFormat="1" ht="25.5">
      <c r="A55" s="12"/>
      <c r="B55" s="13" t="s">
        <v>24</v>
      </c>
      <c r="C55" s="13" t="s">
        <v>46</v>
      </c>
      <c r="D55" s="23" t="s">
        <v>15</v>
      </c>
      <c r="E55" s="12">
        <v>83</v>
      </c>
      <c r="F55" s="15">
        <v>0.034583</v>
      </c>
      <c r="G55" s="12"/>
      <c r="H55" s="15"/>
      <c r="I55" s="12"/>
      <c r="J55" s="15"/>
      <c r="K55" s="12">
        <v>83</v>
      </c>
      <c r="L55" s="15">
        <v>0.034583</v>
      </c>
    </row>
    <row r="56" spans="1:12" s="5" customFormat="1" ht="25.5">
      <c r="A56" s="12"/>
      <c r="B56" s="13" t="s">
        <v>148</v>
      </c>
      <c r="C56" s="13" t="s">
        <v>45</v>
      </c>
      <c r="D56" s="23" t="s">
        <v>149</v>
      </c>
      <c r="E56" s="12">
        <v>1</v>
      </c>
      <c r="F56" s="15">
        <v>0.021</v>
      </c>
      <c r="G56" s="12"/>
      <c r="H56" s="15"/>
      <c r="I56" s="12"/>
      <c r="J56" s="15"/>
      <c r="K56" s="12">
        <v>1</v>
      </c>
      <c r="L56" s="15">
        <v>0.021</v>
      </c>
    </row>
    <row r="57" spans="1:12" s="5" customFormat="1" ht="25.5">
      <c r="A57" s="12"/>
      <c r="B57" s="13" t="s">
        <v>148</v>
      </c>
      <c r="C57" s="13" t="s">
        <v>45</v>
      </c>
      <c r="D57" s="23" t="s">
        <v>150</v>
      </c>
      <c r="E57" s="12">
        <v>1</v>
      </c>
      <c r="F57" s="15">
        <v>0.00266</v>
      </c>
      <c r="G57" s="12"/>
      <c r="H57" s="15"/>
      <c r="I57" s="12"/>
      <c r="J57" s="15"/>
      <c r="K57" s="12">
        <v>1</v>
      </c>
      <c r="L57" s="15">
        <v>0.00266</v>
      </c>
    </row>
    <row r="58" spans="1:12" s="5" customFormat="1" ht="25.5">
      <c r="A58" s="12"/>
      <c r="B58" s="13" t="s">
        <v>148</v>
      </c>
      <c r="C58" s="13" t="s">
        <v>45</v>
      </c>
      <c r="D58" s="23" t="s">
        <v>151</v>
      </c>
      <c r="E58" s="16">
        <v>1</v>
      </c>
      <c r="F58" s="17">
        <v>0.00075</v>
      </c>
      <c r="G58" s="16"/>
      <c r="H58" s="18"/>
      <c r="I58" s="16"/>
      <c r="J58" s="18"/>
      <c r="K58" s="16">
        <v>1</v>
      </c>
      <c r="L58" s="17">
        <v>0.00075</v>
      </c>
    </row>
    <row r="59" spans="1:12" s="5" customFormat="1" ht="38.25">
      <c r="A59" s="12"/>
      <c r="B59" s="13" t="s">
        <v>54</v>
      </c>
      <c r="C59" s="13" t="s">
        <v>152</v>
      </c>
      <c r="D59" s="13" t="s">
        <v>153</v>
      </c>
      <c r="E59" s="16">
        <v>1</v>
      </c>
      <c r="F59" s="16">
        <v>0.44766</v>
      </c>
      <c r="G59" s="16"/>
      <c r="H59" s="18"/>
      <c r="I59" s="16"/>
      <c r="J59" s="18"/>
      <c r="K59" s="16">
        <v>1</v>
      </c>
      <c r="L59" s="16">
        <v>0.44766</v>
      </c>
    </row>
    <row r="60" spans="1:12" s="5" customFormat="1" ht="25.5">
      <c r="A60" s="12"/>
      <c r="B60" s="13" t="s">
        <v>154</v>
      </c>
      <c r="C60" s="14" t="s">
        <v>155</v>
      </c>
      <c r="D60" s="13" t="s">
        <v>156</v>
      </c>
      <c r="E60" s="16">
        <v>1</v>
      </c>
      <c r="F60" s="17">
        <v>0.00175</v>
      </c>
      <c r="G60" s="16"/>
      <c r="H60" s="18"/>
      <c r="I60" s="16"/>
      <c r="J60" s="18"/>
      <c r="K60" s="16">
        <v>1</v>
      </c>
      <c r="L60" s="17">
        <v>0.00175</v>
      </c>
    </row>
    <row r="61" spans="1:12" s="5" customFormat="1" ht="25.5">
      <c r="A61" s="12">
        <f aca="true" t="shared" si="0" ref="A61:A99">A60+1</f>
        <v>1</v>
      </c>
      <c r="B61" s="13" t="s">
        <v>49</v>
      </c>
      <c r="C61" s="14" t="s">
        <v>44</v>
      </c>
      <c r="D61" s="24" t="s">
        <v>15</v>
      </c>
      <c r="E61" s="16">
        <v>18</v>
      </c>
      <c r="F61" s="17">
        <v>0.0075</v>
      </c>
      <c r="G61" s="16"/>
      <c r="H61" s="18"/>
      <c r="I61" s="16"/>
      <c r="J61" s="18"/>
      <c r="K61" s="16">
        <v>18</v>
      </c>
      <c r="L61" s="17">
        <v>0.0075</v>
      </c>
    </row>
    <row r="62" spans="1:12" s="5" customFormat="1" ht="25.5">
      <c r="A62" s="12">
        <f t="shared" si="0"/>
        <v>2</v>
      </c>
      <c r="B62" s="13" t="s">
        <v>55</v>
      </c>
      <c r="C62" s="13" t="s">
        <v>56</v>
      </c>
      <c r="D62" s="24" t="s">
        <v>15</v>
      </c>
      <c r="E62" s="16">
        <v>36</v>
      </c>
      <c r="F62" s="17">
        <v>0.015</v>
      </c>
      <c r="G62" s="16"/>
      <c r="H62" s="18"/>
      <c r="I62" s="16"/>
      <c r="J62" s="18"/>
      <c r="K62" s="16">
        <v>36</v>
      </c>
      <c r="L62" s="17">
        <v>0.015</v>
      </c>
    </row>
    <row r="63" spans="1:12" s="5" customFormat="1" ht="25.5">
      <c r="A63" s="12">
        <f t="shared" si="0"/>
        <v>3</v>
      </c>
      <c r="B63" s="13" t="s">
        <v>30</v>
      </c>
      <c r="C63" s="14" t="s">
        <v>31</v>
      </c>
      <c r="D63" s="29" t="s">
        <v>32</v>
      </c>
      <c r="E63" s="16">
        <v>2</v>
      </c>
      <c r="F63" s="17">
        <v>0.000833</v>
      </c>
      <c r="G63" s="16"/>
      <c r="H63" s="18"/>
      <c r="I63" s="16"/>
      <c r="J63" s="18"/>
      <c r="K63" s="16">
        <v>2</v>
      </c>
      <c r="L63" s="17">
        <v>0.000833</v>
      </c>
    </row>
    <row r="64" spans="1:12" s="5" customFormat="1" ht="25.5">
      <c r="A64" s="12">
        <f t="shared" si="0"/>
        <v>4</v>
      </c>
      <c r="B64" s="13" t="s">
        <v>24</v>
      </c>
      <c r="C64" s="14" t="s">
        <v>18</v>
      </c>
      <c r="D64" s="29" t="s">
        <v>32</v>
      </c>
      <c r="E64" s="16">
        <v>110</v>
      </c>
      <c r="F64" s="17">
        <v>0.045833</v>
      </c>
      <c r="G64" s="16">
        <v>2</v>
      </c>
      <c r="H64" s="15">
        <v>0.000833</v>
      </c>
      <c r="I64" s="16"/>
      <c r="J64" s="18"/>
      <c r="K64" s="16">
        <v>108</v>
      </c>
      <c r="L64" s="17">
        <v>0.045</v>
      </c>
    </row>
    <row r="65" spans="1:12" s="5" customFormat="1" ht="25.5">
      <c r="A65" s="12">
        <f t="shared" si="0"/>
        <v>5</v>
      </c>
      <c r="B65" s="13" t="s">
        <v>123</v>
      </c>
      <c r="C65" s="14" t="s">
        <v>59</v>
      </c>
      <c r="D65" s="24" t="s">
        <v>15</v>
      </c>
      <c r="E65" s="16">
        <v>21</v>
      </c>
      <c r="F65" s="17">
        <v>0.00875</v>
      </c>
      <c r="G65" s="16"/>
      <c r="H65" s="18"/>
      <c r="I65" s="16"/>
      <c r="J65" s="18"/>
      <c r="K65" s="16">
        <v>21</v>
      </c>
      <c r="L65" s="17">
        <v>0.00875</v>
      </c>
    </row>
    <row r="66" spans="1:12" s="5" customFormat="1" ht="12.75">
      <c r="A66" s="12">
        <f t="shared" si="0"/>
        <v>6</v>
      </c>
      <c r="B66" s="13" t="s">
        <v>158</v>
      </c>
      <c r="C66" s="13" t="s">
        <v>45</v>
      </c>
      <c r="D66" s="24" t="s">
        <v>15</v>
      </c>
      <c r="E66" s="16">
        <v>1</v>
      </c>
      <c r="F66" s="17">
        <v>0.0004166</v>
      </c>
      <c r="G66" s="16"/>
      <c r="H66" s="18"/>
      <c r="I66" s="16"/>
      <c r="J66" s="18"/>
      <c r="K66" s="16">
        <v>1</v>
      </c>
      <c r="L66" s="17">
        <v>0.0004166</v>
      </c>
    </row>
    <row r="67" spans="1:12" s="5" customFormat="1" ht="12.75">
      <c r="A67" s="12">
        <f t="shared" si="0"/>
        <v>7</v>
      </c>
      <c r="B67" s="13"/>
      <c r="C67" s="13"/>
      <c r="D67" s="13"/>
      <c r="E67" s="16"/>
      <c r="F67" s="17"/>
      <c r="G67" s="16"/>
      <c r="H67" s="18"/>
      <c r="I67" s="16"/>
      <c r="J67" s="18"/>
      <c r="K67" s="16"/>
      <c r="L67" s="17"/>
    </row>
    <row r="68" spans="1:12" s="5" customFormat="1" ht="12.75">
      <c r="A68" s="12">
        <f t="shared" si="0"/>
        <v>8</v>
      </c>
      <c r="B68" s="13"/>
      <c r="C68" s="13"/>
      <c r="D68" s="13"/>
      <c r="E68" s="16"/>
      <c r="F68" s="17"/>
      <c r="G68" s="16"/>
      <c r="H68" s="18"/>
      <c r="I68" s="16"/>
      <c r="J68" s="18"/>
      <c r="K68" s="16"/>
      <c r="L68" s="17"/>
    </row>
    <row r="69" spans="1:12" s="5" customFormat="1" ht="12.75">
      <c r="A69" s="12">
        <f t="shared" si="0"/>
        <v>9</v>
      </c>
      <c r="B69" s="13"/>
      <c r="C69" s="13"/>
      <c r="D69" s="13"/>
      <c r="E69" s="16"/>
      <c r="F69" s="17"/>
      <c r="G69" s="16"/>
      <c r="H69" s="18"/>
      <c r="I69" s="16"/>
      <c r="J69" s="18"/>
      <c r="K69" s="16"/>
      <c r="L69" s="17"/>
    </row>
    <row r="70" spans="1:12" s="5" customFormat="1" ht="12.75">
      <c r="A70" s="12">
        <f t="shared" si="0"/>
        <v>10</v>
      </c>
      <c r="B70" s="13"/>
      <c r="C70" s="13"/>
      <c r="D70" s="13"/>
      <c r="E70" s="16"/>
      <c r="F70" s="17"/>
      <c r="G70" s="16"/>
      <c r="H70" s="18"/>
      <c r="I70" s="16"/>
      <c r="J70" s="18"/>
      <c r="K70" s="16"/>
      <c r="L70" s="17"/>
    </row>
    <row r="71" spans="1:12" s="5" customFormat="1" ht="12.75">
      <c r="A71" s="12">
        <f t="shared" si="0"/>
        <v>11</v>
      </c>
      <c r="B71" s="13"/>
      <c r="C71" s="13"/>
      <c r="D71" s="13"/>
      <c r="E71" s="16"/>
      <c r="F71" s="17"/>
      <c r="G71" s="16"/>
      <c r="H71" s="18"/>
      <c r="I71" s="16"/>
      <c r="J71" s="18"/>
      <c r="K71" s="16"/>
      <c r="L71" s="17"/>
    </row>
    <row r="72" spans="1:12" s="5" customFormat="1" ht="12.75">
      <c r="A72" s="12">
        <f t="shared" si="0"/>
        <v>12</v>
      </c>
      <c r="B72" s="13"/>
      <c r="C72" s="14"/>
      <c r="D72" s="14"/>
      <c r="E72" s="12"/>
      <c r="F72" s="15"/>
      <c r="G72" s="12"/>
      <c r="H72" s="15"/>
      <c r="I72" s="12"/>
      <c r="J72" s="15"/>
      <c r="K72" s="12"/>
      <c r="L72" s="15"/>
    </row>
    <row r="73" spans="1:12" s="5" customFormat="1" ht="12.75">
      <c r="A73" s="12">
        <f t="shared" si="0"/>
        <v>13</v>
      </c>
      <c r="B73" s="13"/>
      <c r="C73" s="14"/>
      <c r="D73" s="14"/>
      <c r="E73" s="12"/>
      <c r="F73" s="15"/>
      <c r="G73" s="12"/>
      <c r="H73" s="15"/>
      <c r="I73" s="12"/>
      <c r="J73" s="15"/>
      <c r="K73" s="12"/>
      <c r="L73" s="15"/>
    </row>
    <row r="74" spans="1:12" s="5" customFormat="1" ht="12.75">
      <c r="A74" s="12">
        <f t="shared" si="0"/>
        <v>14</v>
      </c>
      <c r="B74" s="13"/>
      <c r="C74" s="14"/>
      <c r="D74" s="14"/>
      <c r="E74" s="12"/>
      <c r="F74" s="15"/>
      <c r="G74" s="12"/>
      <c r="H74" s="15"/>
      <c r="I74" s="12"/>
      <c r="J74" s="15"/>
      <c r="K74" s="12"/>
      <c r="L74" s="15"/>
    </row>
    <row r="75" spans="1:12" s="5" customFormat="1" ht="12.75">
      <c r="A75" s="12">
        <f t="shared" si="0"/>
        <v>15</v>
      </c>
      <c r="B75" s="13"/>
      <c r="C75" s="14"/>
      <c r="D75" s="14"/>
      <c r="E75" s="12"/>
      <c r="F75" s="15"/>
      <c r="G75" s="12"/>
      <c r="H75" s="15"/>
      <c r="I75" s="12"/>
      <c r="J75" s="15"/>
      <c r="K75" s="12"/>
      <c r="L75" s="15"/>
    </row>
    <row r="76" spans="1:12" s="5" customFormat="1" ht="12.75">
      <c r="A76" s="12">
        <f t="shared" si="0"/>
        <v>16</v>
      </c>
      <c r="B76" s="13"/>
      <c r="C76" s="14"/>
      <c r="D76" s="14"/>
      <c r="E76" s="12"/>
      <c r="F76" s="15"/>
      <c r="G76" s="12"/>
      <c r="H76" s="15"/>
      <c r="I76" s="12"/>
      <c r="J76" s="15"/>
      <c r="K76" s="12"/>
      <c r="L76" s="15"/>
    </row>
    <row r="77" spans="1:12" s="5" customFormat="1" ht="12.75">
      <c r="A77" s="12">
        <f t="shared" si="0"/>
        <v>17</v>
      </c>
      <c r="B77" s="13"/>
      <c r="C77" s="14"/>
      <c r="D77" s="14"/>
      <c r="E77" s="12"/>
      <c r="F77" s="15"/>
      <c r="G77" s="12"/>
      <c r="H77" s="15"/>
      <c r="I77" s="12"/>
      <c r="J77" s="20"/>
      <c r="K77" s="12"/>
      <c r="L77" s="15"/>
    </row>
    <row r="78" spans="1:12" s="5" customFormat="1" ht="12.75">
      <c r="A78" s="12">
        <f t="shared" si="0"/>
        <v>18</v>
      </c>
      <c r="B78" s="13"/>
      <c r="C78" s="14"/>
      <c r="D78" s="14"/>
      <c r="E78" s="12"/>
      <c r="F78" s="15"/>
      <c r="G78" s="12"/>
      <c r="H78" s="15"/>
      <c r="I78" s="12"/>
      <c r="J78" s="20"/>
      <c r="K78" s="12"/>
      <c r="L78" s="15"/>
    </row>
    <row r="79" spans="1:12" s="5" customFormat="1" ht="12.75">
      <c r="A79" s="12">
        <f t="shared" si="0"/>
        <v>19</v>
      </c>
      <c r="B79" s="13"/>
      <c r="C79" s="14"/>
      <c r="D79" s="14"/>
      <c r="E79" s="12"/>
      <c r="F79" s="15"/>
      <c r="G79" s="12"/>
      <c r="H79" s="15"/>
      <c r="I79" s="12"/>
      <c r="J79" s="20"/>
      <c r="K79" s="12"/>
      <c r="L79" s="15"/>
    </row>
    <row r="80" spans="1:12" s="5" customFormat="1" ht="12.75">
      <c r="A80" s="12">
        <f t="shared" si="0"/>
        <v>20</v>
      </c>
      <c r="B80" s="13"/>
      <c r="C80" s="14"/>
      <c r="D80" s="14"/>
      <c r="E80" s="12"/>
      <c r="F80" s="15"/>
      <c r="G80" s="12"/>
      <c r="H80" s="15"/>
      <c r="I80" s="12"/>
      <c r="J80" s="20"/>
      <c r="K80" s="12"/>
      <c r="L80" s="15"/>
    </row>
    <row r="81" spans="1:12" s="5" customFormat="1" ht="12.75">
      <c r="A81" s="12">
        <f t="shared" si="0"/>
        <v>21</v>
      </c>
      <c r="B81" s="13"/>
      <c r="C81" s="14"/>
      <c r="D81" s="14"/>
      <c r="E81" s="12"/>
      <c r="F81" s="15"/>
      <c r="G81" s="12"/>
      <c r="H81" s="15"/>
      <c r="I81" s="12"/>
      <c r="J81" s="20"/>
      <c r="K81" s="12"/>
      <c r="L81" s="15"/>
    </row>
    <row r="82" spans="1:12" s="5" customFormat="1" ht="12.75">
      <c r="A82" s="12">
        <f t="shared" si="0"/>
        <v>22</v>
      </c>
      <c r="B82" s="13"/>
      <c r="C82" s="14"/>
      <c r="D82" s="14"/>
      <c r="E82" s="12"/>
      <c r="F82" s="15"/>
      <c r="G82" s="12"/>
      <c r="H82" s="15"/>
      <c r="I82" s="12"/>
      <c r="J82" s="15"/>
      <c r="K82" s="12"/>
      <c r="L82" s="15"/>
    </row>
    <row r="83" spans="1:12" s="5" customFormat="1" ht="12.75">
      <c r="A83" s="12">
        <f t="shared" si="0"/>
        <v>23</v>
      </c>
      <c r="B83" s="13"/>
      <c r="C83" s="14"/>
      <c r="D83" s="14"/>
      <c r="E83" s="12"/>
      <c r="F83" s="15"/>
      <c r="G83" s="12"/>
      <c r="H83" s="15"/>
      <c r="I83" s="12"/>
      <c r="J83" s="15"/>
      <c r="K83" s="12"/>
      <c r="L83" s="15"/>
    </row>
    <row r="84" spans="1:12" s="5" customFormat="1" ht="12.75">
      <c r="A84" s="12">
        <f t="shared" si="0"/>
        <v>24</v>
      </c>
      <c r="B84" s="13"/>
      <c r="C84" s="14"/>
      <c r="D84" s="14"/>
      <c r="E84" s="12"/>
      <c r="F84" s="15"/>
      <c r="G84" s="12"/>
      <c r="H84" s="15"/>
      <c r="I84" s="12"/>
      <c r="J84" s="15"/>
      <c r="K84" s="12"/>
      <c r="L84" s="15"/>
    </row>
    <row r="85" spans="1:12" s="5" customFormat="1" ht="12.75">
      <c r="A85" s="12">
        <f t="shared" si="0"/>
        <v>25</v>
      </c>
      <c r="B85" s="13"/>
      <c r="C85" s="14"/>
      <c r="D85" s="14"/>
      <c r="E85" s="12"/>
      <c r="F85" s="15"/>
      <c r="G85" s="12"/>
      <c r="H85" s="15"/>
      <c r="I85" s="12"/>
      <c r="J85" s="15"/>
      <c r="K85" s="12"/>
      <c r="L85" s="15"/>
    </row>
    <row r="86" spans="1:12" s="5" customFormat="1" ht="12.75">
      <c r="A86" s="12">
        <f t="shared" si="0"/>
        <v>26</v>
      </c>
      <c r="B86" s="13"/>
      <c r="C86" s="14"/>
      <c r="D86" s="14"/>
      <c r="E86" s="12"/>
      <c r="F86" s="15"/>
      <c r="G86" s="12"/>
      <c r="H86" s="15"/>
      <c r="I86" s="12"/>
      <c r="J86" s="15"/>
      <c r="K86" s="12"/>
      <c r="L86" s="15"/>
    </row>
    <row r="87" spans="1:12" s="5" customFormat="1" ht="12.75">
      <c r="A87" s="12">
        <f t="shared" si="0"/>
        <v>27</v>
      </c>
      <c r="B87" s="13"/>
      <c r="C87" s="14"/>
      <c r="D87" s="14"/>
      <c r="E87" s="12"/>
      <c r="F87" s="15"/>
      <c r="G87" s="12"/>
      <c r="H87" s="15"/>
      <c r="I87" s="12"/>
      <c r="J87" s="15"/>
      <c r="K87" s="12"/>
      <c r="L87" s="15"/>
    </row>
    <row r="88" spans="1:12" s="5" customFormat="1" ht="12.75">
      <c r="A88" s="12">
        <f t="shared" si="0"/>
        <v>28</v>
      </c>
      <c r="B88" s="13"/>
      <c r="C88" s="14"/>
      <c r="D88" s="14"/>
      <c r="E88" s="12"/>
      <c r="F88" s="15"/>
      <c r="G88" s="12"/>
      <c r="H88" s="15"/>
      <c r="I88" s="12"/>
      <c r="J88" s="15"/>
      <c r="K88" s="12"/>
      <c r="L88" s="15"/>
    </row>
    <row r="89" spans="1:12" s="5" customFormat="1" ht="12.75">
      <c r="A89" s="12">
        <f t="shared" si="0"/>
        <v>29</v>
      </c>
      <c r="B89" s="13"/>
      <c r="C89" s="14"/>
      <c r="D89" s="14"/>
      <c r="E89" s="12"/>
      <c r="F89" s="15"/>
      <c r="G89" s="12"/>
      <c r="H89" s="15"/>
      <c r="I89" s="12"/>
      <c r="J89" s="15"/>
      <c r="K89" s="12"/>
      <c r="L89" s="15"/>
    </row>
    <row r="90" spans="1:12" s="5" customFormat="1" ht="12.75">
      <c r="A90" s="12">
        <f t="shared" si="0"/>
        <v>30</v>
      </c>
      <c r="B90" s="13"/>
      <c r="C90" s="14"/>
      <c r="D90" s="14"/>
      <c r="E90" s="12"/>
      <c r="F90" s="15"/>
      <c r="G90" s="12"/>
      <c r="H90" s="15"/>
      <c r="I90" s="12"/>
      <c r="J90" s="15"/>
      <c r="K90" s="12"/>
      <c r="L90" s="15"/>
    </row>
    <row r="91" spans="1:12" s="5" customFormat="1" ht="12.75">
      <c r="A91" s="12">
        <f t="shared" si="0"/>
        <v>31</v>
      </c>
      <c r="B91" s="13"/>
      <c r="C91" s="14"/>
      <c r="D91" s="14"/>
      <c r="E91" s="12"/>
      <c r="F91" s="15"/>
      <c r="G91" s="12"/>
      <c r="H91" s="15"/>
      <c r="I91" s="12"/>
      <c r="J91" s="15"/>
      <c r="K91" s="12"/>
      <c r="L91" s="15"/>
    </row>
    <row r="92" spans="1:12" s="5" customFormat="1" ht="12.75">
      <c r="A92" s="12">
        <f t="shared" si="0"/>
        <v>32</v>
      </c>
      <c r="B92" s="13"/>
      <c r="C92" s="14"/>
      <c r="D92" s="14"/>
      <c r="E92" s="12"/>
      <c r="F92" s="15"/>
      <c r="G92" s="12"/>
      <c r="H92" s="15"/>
      <c r="I92" s="12"/>
      <c r="J92" s="15"/>
      <c r="K92" s="12"/>
      <c r="L92" s="15"/>
    </row>
    <row r="93" spans="1:12" s="5" customFormat="1" ht="12.75">
      <c r="A93" s="12">
        <f t="shared" si="0"/>
        <v>33</v>
      </c>
      <c r="B93" s="13"/>
      <c r="C93" s="14"/>
      <c r="D93" s="14"/>
      <c r="E93" s="12"/>
      <c r="F93" s="15"/>
      <c r="G93" s="12"/>
      <c r="H93" s="15"/>
      <c r="I93" s="12"/>
      <c r="J93" s="15"/>
      <c r="K93" s="12"/>
      <c r="L93" s="15"/>
    </row>
    <row r="94" spans="1:12" s="5" customFormat="1" ht="12.75">
      <c r="A94" s="12">
        <f t="shared" si="0"/>
        <v>34</v>
      </c>
      <c r="B94" s="13"/>
      <c r="C94" s="14"/>
      <c r="D94" s="14"/>
      <c r="E94" s="12"/>
      <c r="F94" s="15"/>
      <c r="G94" s="12"/>
      <c r="H94" s="15"/>
      <c r="I94" s="12"/>
      <c r="J94" s="15"/>
      <c r="K94" s="12"/>
      <c r="L94" s="15"/>
    </row>
    <row r="95" spans="1:12" s="5" customFormat="1" ht="12.75">
      <c r="A95" s="12">
        <f t="shared" si="0"/>
        <v>35</v>
      </c>
      <c r="B95" s="13"/>
      <c r="C95" s="14"/>
      <c r="D95" s="14"/>
      <c r="E95" s="12"/>
      <c r="F95" s="15"/>
      <c r="G95" s="12"/>
      <c r="H95" s="15"/>
      <c r="I95" s="12"/>
      <c r="J95" s="15"/>
      <c r="K95" s="12"/>
      <c r="L95" s="15"/>
    </row>
    <row r="96" spans="1:12" s="5" customFormat="1" ht="12.75">
      <c r="A96" s="12">
        <f t="shared" si="0"/>
        <v>36</v>
      </c>
      <c r="B96" s="13"/>
      <c r="C96" s="14"/>
      <c r="D96" s="14"/>
      <c r="E96" s="12"/>
      <c r="F96" s="15"/>
      <c r="G96" s="12"/>
      <c r="H96" s="15"/>
      <c r="I96" s="12"/>
      <c r="J96" s="15"/>
      <c r="K96" s="12"/>
      <c r="L96" s="15"/>
    </row>
    <row r="97" spans="1:12" s="5" customFormat="1" ht="12.75">
      <c r="A97" s="12">
        <f t="shared" si="0"/>
        <v>37</v>
      </c>
      <c r="B97" s="13"/>
      <c r="C97" s="14"/>
      <c r="D97" s="14"/>
      <c r="E97" s="12"/>
      <c r="F97" s="15"/>
      <c r="G97" s="12"/>
      <c r="H97" s="15"/>
      <c r="I97" s="12"/>
      <c r="J97" s="15"/>
      <c r="K97" s="12"/>
      <c r="L97" s="15"/>
    </row>
    <row r="98" spans="1:12" s="5" customFormat="1" ht="12.75">
      <c r="A98" s="12">
        <f t="shared" si="0"/>
        <v>38</v>
      </c>
      <c r="B98" s="13"/>
      <c r="C98" s="14"/>
      <c r="D98" s="14"/>
      <c r="E98" s="12"/>
      <c r="F98" s="15"/>
      <c r="G98" s="12"/>
      <c r="H98" s="15"/>
      <c r="I98" s="12"/>
      <c r="J98" s="20"/>
      <c r="K98" s="12"/>
      <c r="L98" s="15"/>
    </row>
    <row r="99" spans="1:12" s="5" customFormat="1" ht="12.75">
      <c r="A99" s="12">
        <f t="shared" si="0"/>
        <v>39</v>
      </c>
      <c r="B99" s="13"/>
      <c r="C99" s="14"/>
      <c r="D99" s="14"/>
      <c r="E99" s="12"/>
      <c r="F99" s="15"/>
      <c r="G99" s="12"/>
      <c r="H99" s="15"/>
      <c r="I99" s="12"/>
      <c r="J99" s="20"/>
      <c r="K99" s="12"/>
      <c r="L99" s="15"/>
    </row>
    <row r="100" spans="14:21" ht="12.75">
      <c r="N100" s="5"/>
      <c r="O100" s="5"/>
      <c r="P100" s="5"/>
      <c r="Q100" s="5"/>
      <c r="R100" s="5"/>
      <c r="S100" s="5"/>
      <c r="T100" s="5"/>
      <c r="U100" s="5"/>
    </row>
  </sheetData>
  <sheetProtection/>
  <mergeCells count="2">
    <mergeCell ref="A6:L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106" zoomScaleNormal="106" zoomScalePageLayoutView="0" workbookViewId="0" topLeftCell="A3">
      <selection activeCell="D9" sqref="D9"/>
    </sheetView>
  </sheetViews>
  <sheetFormatPr defaultColWidth="9.00390625" defaultRowHeight="12.75"/>
  <cols>
    <col min="1" max="1" width="4.0039062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6.5">
      <c r="A7" s="30" t="s">
        <v>180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17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7" customFormat="1" ht="25.5">
      <c r="A11" s="22"/>
      <c r="B11" s="13" t="s">
        <v>178</v>
      </c>
      <c r="C11" s="14" t="s">
        <v>18</v>
      </c>
      <c r="D11" s="10" t="s">
        <v>179</v>
      </c>
      <c r="E11" s="31">
        <v>1</v>
      </c>
      <c r="F11" s="31">
        <v>0.0004166</v>
      </c>
      <c r="G11" s="31"/>
      <c r="H11" s="31"/>
      <c r="I11" s="31"/>
      <c r="J11" s="31"/>
      <c r="K11" s="31">
        <v>1</v>
      </c>
      <c r="L11" s="31">
        <v>0.0004166</v>
      </c>
    </row>
    <row r="12" spans="1:12" s="5" customFormat="1" ht="25.5">
      <c r="A12" s="12"/>
      <c r="B12" s="13" t="s">
        <v>178</v>
      </c>
      <c r="C12" s="14" t="s">
        <v>18</v>
      </c>
      <c r="D12" s="21" t="s">
        <v>15</v>
      </c>
      <c r="E12" s="12">
        <v>143</v>
      </c>
      <c r="F12" s="15">
        <v>0.05958</v>
      </c>
      <c r="G12" s="12">
        <v>2</v>
      </c>
      <c r="H12" s="15">
        <v>0.000833</v>
      </c>
      <c r="I12" s="12"/>
      <c r="J12" s="15"/>
      <c r="K12" s="12">
        <v>141</v>
      </c>
      <c r="L12" s="15">
        <v>0.05875</v>
      </c>
    </row>
    <row r="13" spans="1:12" s="5" customFormat="1" ht="38.25">
      <c r="A13" s="12"/>
      <c r="B13" s="13" t="s">
        <v>19</v>
      </c>
      <c r="C13" s="14" t="s">
        <v>20</v>
      </c>
      <c r="D13" s="21" t="s">
        <v>78</v>
      </c>
      <c r="E13" s="12">
        <v>1</v>
      </c>
      <c r="F13" s="15">
        <v>0.18055</v>
      </c>
      <c r="G13" s="12"/>
      <c r="H13" s="15"/>
      <c r="I13" s="12"/>
      <c r="J13" s="15"/>
      <c r="K13" s="12">
        <v>1</v>
      </c>
      <c r="L13" s="15">
        <v>0.18055</v>
      </c>
    </row>
    <row r="14" spans="1:12" s="5" customFormat="1" ht="25.5">
      <c r="A14" s="12"/>
      <c r="B14" s="13" t="s">
        <v>19</v>
      </c>
      <c r="C14" s="14" t="s">
        <v>20</v>
      </c>
      <c r="D14" s="21" t="s">
        <v>79</v>
      </c>
      <c r="E14" s="12">
        <v>1</v>
      </c>
      <c r="F14" s="15">
        <v>0.002166</v>
      </c>
      <c r="G14" s="12"/>
      <c r="H14" s="15"/>
      <c r="I14" s="12"/>
      <c r="J14" s="15"/>
      <c r="K14" s="12">
        <v>1</v>
      </c>
      <c r="L14" s="15">
        <v>0.002166</v>
      </c>
    </row>
    <row r="15" spans="1:12" s="5" customFormat="1" ht="25.5">
      <c r="A15" s="12"/>
      <c r="B15" s="13" t="s">
        <v>19</v>
      </c>
      <c r="C15" s="14" t="s">
        <v>20</v>
      </c>
      <c r="D15" s="21" t="s">
        <v>80</v>
      </c>
      <c r="E15" s="12">
        <v>1</v>
      </c>
      <c r="F15" s="15">
        <v>0.00066</v>
      </c>
      <c r="G15" s="12"/>
      <c r="H15" s="15"/>
      <c r="I15" s="12"/>
      <c r="J15" s="15"/>
      <c r="K15" s="12">
        <v>1</v>
      </c>
      <c r="L15" s="15">
        <v>0.00066</v>
      </c>
    </row>
    <row r="16" spans="1:12" s="5" customFormat="1" ht="26.25" customHeight="1">
      <c r="A16" s="12"/>
      <c r="B16" s="13" t="s">
        <v>19</v>
      </c>
      <c r="C16" s="14" t="s">
        <v>20</v>
      </c>
      <c r="D16" s="21" t="s">
        <v>15</v>
      </c>
      <c r="E16" s="12">
        <v>61</v>
      </c>
      <c r="F16" s="15">
        <v>0.0254166</v>
      </c>
      <c r="G16" s="12">
        <v>10</v>
      </c>
      <c r="H16" s="15">
        <v>0.004166</v>
      </c>
      <c r="I16" s="12"/>
      <c r="J16" s="15"/>
      <c r="K16" s="12">
        <v>51</v>
      </c>
      <c r="L16" s="15">
        <v>0.02125</v>
      </c>
    </row>
    <row r="17" spans="1:12" s="5" customFormat="1" ht="25.5">
      <c r="A17" s="12"/>
      <c r="B17" s="13" t="s">
        <v>19</v>
      </c>
      <c r="C17" s="14" t="s">
        <v>21</v>
      </c>
      <c r="D17" s="24" t="s">
        <v>162</v>
      </c>
      <c r="E17" s="12">
        <v>1</v>
      </c>
      <c r="F17" s="15">
        <v>0.01866</v>
      </c>
      <c r="G17" s="12"/>
      <c r="H17" s="15"/>
      <c r="I17" s="12"/>
      <c r="J17" s="15"/>
      <c r="K17" s="12">
        <v>1</v>
      </c>
      <c r="L17" s="15">
        <v>0.01866</v>
      </c>
    </row>
    <row r="18" spans="1:12" s="5" customFormat="1" ht="53.25" customHeight="1">
      <c r="A18" s="12"/>
      <c r="B18" s="13" t="s">
        <v>19</v>
      </c>
      <c r="C18" s="14" t="s">
        <v>21</v>
      </c>
      <c r="D18" s="24" t="s">
        <v>159</v>
      </c>
      <c r="E18" s="12">
        <v>1</v>
      </c>
      <c r="F18" s="15">
        <v>0.00633</v>
      </c>
      <c r="G18" s="12"/>
      <c r="H18" s="15"/>
      <c r="I18" s="12"/>
      <c r="J18" s="15"/>
      <c r="K18" s="12">
        <v>1</v>
      </c>
      <c r="L18" s="15">
        <v>0.00633</v>
      </c>
    </row>
    <row r="19" spans="1:12" s="5" customFormat="1" ht="25.5">
      <c r="A19" s="12"/>
      <c r="B19" s="13" t="s">
        <v>19</v>
      </c>
      <c r="C19" s="14" t="s">
        <v>21</v>
      </c>
      <c r="D19" s="24" t="s">
        <v>160</v>
      </c>
      <c r="E19" s="12">
        <v>1</v>
      </c>
      <c r="F19" s="15">
        <v>0.017</v>
      </c>
      <c r="G19" s="12"/>
      <c r="H19" s="15"/>
      <c r="I19" s="12"/>
      <c r="J19" s="15"/>
      <c r="K19" s="12">
        <v>1</v>
      </c>
      <c r="L19" s="15">
        <v>0.017</v>
      </c>
    </row>
    <row r="20" spans="1:12" s="5" customFormat="1" ht="25.5" customHeight="1">
      <c r="A20" s="12"/>
      <c r="B20" s="13" t="s">
        <v>19</v>
      </c>
      <c r="C20" s="14" t="s">
        <v>21</v>
      </c>
      <c r="D20" s="24" t="s">
        <v>161</v>
      </c>
      <c r="E20" s="12">
        <v>1</v>
      </c>
      <c r="F20" s="15">
        <v>0.3654</v>
      </c>
      <c r="G20" s="12"/>
      <c r="H20" s="15"/>
      <c r="I20" s="12"/>
      <c r="J20" s="15"/>
      <c r="K20" s="12">
        <v>1</v>
      </c>
      <c r="L20" s="15">
        <v>0.3654</v>
      </c>
    </row>
    <row r="21" spans="1:12" s="5" customFormat="1" ht="27.75" customHeight="1">
      <c r="A21" s="12"/>
      <c r="B21" s="13" t="s">
        <v>19</v>
      </c>
      <c r="C21" s="14" t="s">
        <v>21</v>
      </c>
      <c r="D21" s="21" t="s">
        <v>15</v>
      </c>
      <c r="E21" s="12">
        <v>93</v>
      </c>
      <c r="F21" s="15">
        <v>0.03875</v>
      </c>
      <c r="G21" s="12">
        <v>9</v>
      </c>
      <c r="H21" s="15">
        <v>0.00375</v>
      </c>
      <c r="I21" s="12"/>
      <c r="J21" s="15"/>
      <c r="K21" s="12">
        <v>84</v>
      </c>
      <c r="L21" s="15">
        <v>0.035</v>
      </c>
    </row>
    <row r="22" spans="1:12" s="5" customFormat="1" ht="30" customHeight="1">
      <c r="A22" s="12"/>
      <c r="B22" s="13" t="s">
        <v>19</v>
      </c>
      <c r="C22" s="14" t="s">
        <v>22</v>
      </c>
      <c r="D22" s="25" t="s">
        <v>163</v>
      </c>
      <c r="E22" s="12">
        <v>1</v>
      </c>
      <c r="F22" s="15">
        <v>0.00533</v>
      </c>
      <c r="G22" s="12"/>
      <c r="H22" s="15"/>
      <c r="I22" s="12"/>
      <c r="J22" s="15"/>
      <c r="K22" s="12">
        <v>1</v>
      </c>
      <c r="L22" s="15">
        <v>0.00533</v>
      </c>
    </row>
    <row r="23" spans="1:12" s="5" customFormat="1" ht="32.25" customHeight="1">
      <c r="A23" s="12"/>
      <c r="B23" s="13" t="s">
        <v>19</v>
      </c>
      <c r="C23" s="14" t="s">
        <v>22</v>
      </c>
      <c r="D23" s="24" t="s">
        <v>164</v>
      </c>
      <c r="E23" s="12">
        <v>1</v>
      </c>
      <c r="F23" s="15">
        <v>0.003083</v>
      </c>
      <c r="G23" s="12"/>
      <c r="H23" s="15"/>
      <c r="I23" s="12"/>
      <c r="J23" s="15"/>
      <c r="K23" s="12">
        <v>1</v>
      </c>
      <c r="L23" s="15">
        <v>0.003083</v>
      </c>
    </row>
    <row r="24" spans="1:12" s="5" customFormat="1" ht="12.75">
      <c r="A24" s="12"/>
      <c r="B24" s="13" t="s">
        <v>19</v>
      </c>
      <c r="C24" s="14" t="s">
        <v>22</v>
      </c>
      <c r="D24" s="24" t="s">
        <v>165</v>
      </c>
      <c r="E24" s="12">
        <v>1</v>
      </c>
      <c r="F24" s="15">
        <v>0.001083</v>
      </c>
      <c r="G24" s="12"/>
      <c r="H24" s="15"/>
      <c r="I24" s="12"/>
      <c r="J24" s="15"/>
      <c r="K24" s="12">
        <v>1</v>
      </c>
      <c r="L24" s="15">
        <v>0.001083</v>
      </c>
    </row>
    <row r="25" spans="1:12" s="5" customFormat="1" ht="12.75">
      <c r="A25" s="12"/>
      <c r="B25" s="13" t="s">
        <v>19</v>
      </c>
      <c r="C25" s="14" t="s">
        <v>22</v>
      </c>
      <c r="D25" s="24" t="s">
        <v>166</v>
      </c>
      <c r="E25" s="12">
        <v>1</v>
      </c>
      <c r="F25" s="15">
        <v>0.003833</v>
      </c>
      <c r="G25" s="12"/>
      <c r="H25" s="15"/>
      <c r="I25" s="12"/>
      <c r="J25" s="15"/>
      <c r="K25" s="12">
        <v>1</v>
      </c>
      <c r="L25" s="15">
        <v>0.003833</v>
      </c>
    </row>
    <row r="26" spans="1:12" s="5" customFormat="1" ht="12.75" hidden="1">
      <c r="A26" s="12"/>
      <c r="B26" s="13" t="s">
        <v>19</v>
      </c>
      <c r="C26" s="14" t="s">
        <v>22</v>
      </c>
      <c r="D26" s="24" t="s">
        <v>57</v>
      </c>
      <c r="E26" s="12"/>
      <c r="F26" s="15"/>
      <c r="G26" s="12"/>
      <c r="H26" s="15"/>
      <c r="I26" s="12"/>
      <c r="J26" s="15"/>
      <c r="K26" s="12">
        <v>1</v>
      </c>
      <c r="L26" s="15">
        <v>0.017</v>
      </c>
    </row>
    <row r="27" spans="1:12" s="5" customFormat="1" ht="12.75">
      <c r="A27" s="12"/>
      <c r="B27" s="13" t="s">
        <v>19</v>
      </c>
      <c r="C27" s="14" t="s">
        <v>22</v>
      </c>
      <c r="D27" s="21" t="s">
        <v>15</v>
      </c>
      <c r="E27" s="12">
        <v>177</v>
      </c>
      <c r="F27" s="15">
        <v>0.07375</v>
      </c>
      <c r="G27" s="12">
        <v>18</v>
      </c>
      <c r="H27" s="15">
        <v>0.0075</v>
      </c>
      <c r="I27" s="12"/>
      <c r="J27" s="15"/>
      <c r="K27" s="12">
        <v>159</v>
      </c>
      <c r="L27" s="15">
        <v>0.06625</v>
      </c>
    </row>
    <row r="28" spans="1:12" s="5" customFormat="1" ht="25.5">
      <c r="A28" s="12"/>
      <c r="B28" s="13" t="s">
        <v>23</v>
      </c>
      <c r="C28" s="14" t="s">
        <v>22</v>
      </c>
      <c r="D28" s="21" t="s">
        <v>15</v>
      </c>
      <c r="E28" s="12">
        <v>20</v>
      </c>
      <c r="F28" s="15">
        <v>0.008333</v>
      </c>
      <c r="G28" s="12"/>
      <c r="H28" s="15"/>
      <c r="I28" s="12"/>
      <c r="J28" s="15"/>
      <c r="K28" s="12">
        <v>20</v>
      </c>
      <c r="L28" s="15">
        <v>0.008333</v>
      </c>
    </row>
    <row r="29" spans="1:12" s="5" customFormat="1" ht="25.5">
      <c r="A29" s="12"/>
      <c r="B29" s="13" t="s">
        <v>24</v>
      </c>
      <c r="C29" s="14" t="s">
        <v>25</v>
      </c>
      <c r="D29" s="21" t="s">
        <v>167</v>
      </c>
      <c r="E29" s="12">
        <v>1</v>
      </c>
      <c r="F29" s="15">
        <v>0.002</v>
      </c>
      <c r="G29" s="12"/>
      <c r="H29" s="15"/>
      <c r="I29" s="12"/>
      <c r="J29" s="15"/>
      <c r="K29" s="12">
        <v>1</v>
      </c>
      <c r="L29" s="15">
        <v>0.002</v>
      </c>
    </row>
    <row r="30" spans="1:12" s="5" customFormat="1" ht="25.5">
      <c r="A30" s="12"/>
      <c r="B30" s="13" t="s">
        <v>24</v>
      </c>
      <c r="C30" s="14" t="s">
        <v>25</v>
      </c>
      <c r="D30" s="21" t="s">
        <v>168</v>
      </c>
      <c r="E30" s="12">
        <v>1</v>
      </c>
      <c r="F30" s="15">
        <v>0.0025</v>
      </c>
      <c r="G30" s="12"/>
      <c r="H30" s="15"/>
      <c r="I30" s="12"/>
      <c r="J30" s="15"/>
      <c r="K30" s="12">
        <v>1</v>
      </c>
      <c r="L30" s="15">
        <v>0.0025</v>
      </c>
    </row>
    <row r="31" spans="1:12" s="5" customFormat="1" ht="38.25">
      <c r="A31" s="12"/>
      <c r="B31" s="13" t="s">
        <v>61</v>
      </c>
      <c r="C31" s="14" t="s">
        <v>25</v>
      </c>
      <c r="D31" s="21" t="s">
        <v>169</v>
      </c>
      <c r="E31" s="12">
        <v>1</v>
      </c>
      <c r="F31" s="15">
        <v>0.0089166</v>
      </c>
      <c r="G31" s="12"/>
      <c r="H31" s="15"/>
      <c r="I31" s="12"/>
      <c r="J31" s="15"/>
      <c r="K31" s="12">
        <v>1</v>
      </c>
      <c r="L31" s="15">
        <v>0.0089166</v>
      </c>
    </row>
    <row r="32" spans="1:12" s="5" customFormat="1" ht="25.5">
      <c r="A32" s="12"/>
      <c r="B32" s="13" t="s">
        <v>24</v>
      </c>
      <c r="C32" s="14" t="s">
        <v>25</v>
      </c>
      <c r="D32" s="24" t="s">
        <v>170</v>
      </c>
      <c r="E32" s="12">
        <v>1</v>
      </c>
      <c r="F32" s="15">
        <v>0.014166</v>
      </c>
      <c r="G32" s="12"/>
      <c r="H32" s="15"/>
      <c r="I32" s="12"/>
      <c r="J32" s="15"/>
      <c r="K32" s="12">
        <v>1</v>
      </c>
      <c r="L32" s="15">
        <v>0.014166</v>
      </c>
    </row>
    <row r="33" spans="1:12" s="5" customFormat="1" ht="25.5">
      <c r="A33" s="12"/>
      <c r="B33" s="13" t="s">
        <v>61</v>
      </c>
      <c r="C33" s="14" t="s">
        <v>25</v>
      </c>
      <c r="D33" s="24" t="s">
        <v>171</v>
      </c>
      <c r="E33" s="12">
        <v>1</v>
      </c>
      <c r="F33" s="15">
        <v>0.002</v>
      </c>
      <c r="G33" s="12"/>
      <c r="H33" s="15"/>
      <c r="I33" s="12"/>
      <c r="J33" s="15"/>
      <c r="K33" s="12">
        <v>1</v>
      </c>
      <c r="L33" s="15">
        <v>0.002</v>
      </c>
    </row>
    <row r="34" spans="1:12" s="5" customFormat="1" ht="12.75">
      <c r="A34" s="12"/>
      <c r="B34" s="13" t="s">
        <v>61</v>
      </c>
      <c r="C34" s="14" t="s">
        <v>25</v>
      </c>
      <c r="D34" s="24" t="s">
        <v>15</v>
      </c>
      <c r="E34" s="12">
        <v>42</v>
      </c>
      <c r="F34" s="15">
        <v>0.0175</v>
      </c>
      <c r="G34" s="12">
        <v>1</v>
      </c>
      <c r="H34" s="15">
        <v>0.0004166</v>
      </c>
      <c r="I34" s="12"/>
      <c r="J34" s="15"/>
      <c r="K34" s="12">
        <v>41</v>
      </c>
      <c r="L34" s="15">
        <v>0.0170833</v>
      </c>
    </row>
    <row r="35" spans="1:12" s="5" customFormat="1" ht="25.5">
      <c r="A35" s="12"/>
      <c r="B35" s="13" t="s">
        <v>24</v>
      </c>
      <c r="C35" s="14" t="s">
        <v>25</v>
      </c>
      <c r="D35" s="29" t="s">
        <v>15</v>
      </c>
      <c r="E35" s="12">
        <v>20</v>
      </c>
      <c r="F35" s="15">
        <v>0.00833</v>
      </c>
      <c r="G35" s="12"/>
      <c r="H35" s="15"/>
      <c r="I35" s="12"/>
      <c r="J35" s="15"/>
      <c r="K35" s="12">
        <v>20</v>
      </c>
      <c r="L35" s="15">
        <v>0.00833</v>
      </c>
    </row>
    <row r="36" spans="1:12" s="5" customFormat="1" ht="12.75">
      <c r="A36" s="12"/>
      <c r="B36" s="13" t="s">
        <v>40</v>
      </c>
      <c r="C36" s="14" t="s">
        <v>41</v>
      </c>
      <c r="D36" s="24" t="s">
        <v>15</v>
      </c>
      <c r="E36" s="12">
        <v>44</v>
      </c>
      <c r="F36" s="15">
        <v>0.01833</v>
      </c>
      <c r="G36" s="12"/>
      <c r="H36" s="15"/>
      <c r="I36" s="12"/>
      <c r="J36" s="15"/>
      <c r="K36" s="12">
        <v>44</v>
      </c>
      <c r="L36" s="15">
        <v>0.01833</v>
      </c>
    </row>
    <row r="37" spans="1:12" s="5" customFormat="1" ht="12.75">
      <c r="A37" s="12"/>
      <c r="B37" s="13" t="s">
        <v>40</v>
      </c>
      <c r="C37" s="14" t="s">
        <v>27</v>
      </c>
      <c r="D37" s="24" t="s">
        <v>15</v>
      </c>
      <c r="E37" s="12">
        <v>9</v>
      </c>
      <c r="F37" s="15">
        <v>0.00375</v>
      </c>
      <c r="G37" s="12"/>
      <c r="H37" s="15"/>
      <c r="I37" s="12"/>
      <c r="J37" s="15"/>
      <c r="K37" s="12">
        <v>9</v>
      </c>
      <c r="L37" s="15">
        <v>0.00375</v>
      </c>
    </row>
    <row r="38" spans="1:12" s="5" customFormat="1" ht="25.5">
      <c r="A38" s="12"/>
      <c r="B38" s="13" t="s">
        <v>26</v>
      </c>
      <c r="C38" s="14" t="s">
        <v>27</v>
      </c>
      <c r="D38" s="24" t="s">
        <v>15</v>
      </c>
      <c r="E38" s="12">
        <v>5</v>
      </c>
      <c r="F38" s="15">
        <v>0.0020833</v>
      </c>
      <c r="G38" s="12"/>
      <c r="H38" s="15"/>
      <c r="I38" s="12"/>
      <c r="J38" s="15"/>
      <c r="K38" s="12">
        <v>5</v>
      </c>
      <c r="L38" s="15">
        <v>0.0020833</v>
      </c>
    </row>
    <row r="39" spans="1:12" s="5" customFormat="1" ht="12.75">
      <c r="A39" s="12"/>
      <c r="B39" s="13" t="s">
        <v>28</v>
      </c>
      <c r="C39" s="14" t="s">
        <v>29</v>
      </c>
      <c r="D39" s="29" t="s">
        <v>15</v>
      </c>
      <c r="E39" s="12">
        <v>20</v>
      </c>
      <c r="F39" s="15">
        <v>0.008333</v>
      </c>
      <c r="G39" s="12"/>
      <c r="H39" s="15"/>
      <c r="I39" s="12"/>
      <c r="J39" s="15"/>
      <c r="K39" s="12">
        <v>20</v>
      </c>
      <c r="L39" s="15">
        <v>0.008333</v>
      </c>
    </row>
    <row r="40" spans="1:12" s="5" customFormat="1" ht="38.25">
      <c r="A40" s="12"/>
      <c r="B40" s="13" t="s">
        <v>43</v>
      </c>
      <c r="C40" s="14" t="s">
        <v>42</v>
      </c>
      <c r="D40" s="21" t="s">
        <v>172</v>
      </c>
      <c r="E40" s="12">
        <v>1</v>
      </c>
      <c r="F40" s="15">
        <v>0.000833</v>
      </c>
      <c r="G40" s="12"/>
      <c r="H40" s="15"/>
      <c r="I40" s="12"/>
      <c r="J40" s="15"/>
      <c r="K40" s="12">
        <v>1</v>
      </c>
      <c r="L40" s="15">
        <v>0.000833</v>
      </c>
    </row>
    <row r="41" spans="1:12" s="5" customFormat="1" ht="25.5">
      <c r="A41" s="12"/>
      <c r="B41" s="13" t="s">
        <v>43</v>
      </c>
      <c r="C41" s="14" t="s">
        <v>42</v>
      </c>
      <c r="D41" s="21" t="s">
        <v>32</v>
      </c>
      <c r="E41" s="12">
        <v>32</v>
      </c>
      <c r="F41" s="15">
        <v>0.01333</v>
      </c>
      <c r="G41" s="12"/>
      <c r="H41" s="15"/>
      <c r="I41" s="12"/>
      <c r="J41" s="15"/>
      <c r="K41" s="12">
        <v>32</v>
      </c>
      <c r="L41" s="15">
        <v>0.01333</v>
      </c>
    </row>
    <row r="42" spans="1:12" s="5" customFormat="1" ht="26.25" customHeight="1">
      <c r="A42" s="12"/>
      <c r="B42" s="13" t="s">
        <v>52</v>
      </c>
      <c r="C42" s="14" t="s">
        <v>53</v>
      </c>
      <c r="D42" s="21" t="s">
        <v>15</v>
      </c>
      <c r="E42" s="12">
        <v>35</v>
      </c>
      <c r="F42" s="15">
        <v>0.014583</v>
      </c>
      <c r="G42" s="12">
        <v>1</v>
      </c>
      <c r="H42" s="15">
        <v>0.0004166</v>
      </c>
      <c r="I42" s="12"/>
      <c r="J42" s="15"/>
      <c r="K42" s="12">
        <v>34</v>
      </c>
      <c r="L42" s="15">
        <v>0.014166</v>
      </c>
    </row>
    <row r="43" spans="1:12" s="5" customFormat="1" ht="26.25" customHeight="1">
      <c r="A43" s="12"/>
      <c r="B43" s="13" t="s">
        <v>33</v>
      </c>
      <c r="C43" s="14" t="s">
        <v>34</v>
      </c>
      <c r="D43" s="21" t="s">
        <v>173</v>
      </c>
      <c r="E43" s="12">
        <v>1</v>
      </c>
      <c r="F43" s="15">
        <v>0.0010833</v>
      </c>
      <c r="G43" s="12"/>
      <c r="H43" s="15"/>
      <c r="I43" s="12"/>
      <c r="J43" s="15"/>
      <c r="K43" s="12">
        <v>1</v>
      </c>
      <c r="L43" s="15">
        <v>0.0010833</v>
      </c>
    </row>
    <row r="44" spans="1:12" s="5" customFormat="1" ht="26.25" customHeight="1">
      <c r="A44" s="12"/>
      <c r="B44" s="13" t="s">
        <v>33</v>
      </c>
      <c r="C44" s="14" t="s">
        <v>34</v>
      </c>
      <c r="D44" s="21" t="s">
        <v>174</v>
      </c>
      <c r="E44" s="12">
        <v>1</v>
      </c>
      <c r="F44" s="15">
        <v>0.00125</v>
      </c>
      <c r="G44" s="12"/>
      <c r="H44" s="15"/>
      <c r="I44" s="12"/>
      <c r="J44" s="15"/>
      <c r="K44" s="12">
        <v>1</v>
      </c>
      <c r="L44" s="15">
        <v>0.00125</v>
      </c>
    </row>
    <row r="45" spans="1:12" s="5" customFormat="1" ht="26.25" customHeight="1">
      <c r="A45" s="12"/>
      <c r="B45" s="13" t="s">
        <v>33</v>
      </c>
      <c r="C45" s="14" t="s">
        <v>34</v>
      </c>
      <c r="D45" s="21" t="s">
        <v>15</v>
      </c>
      <c r="E45" s="12">
        <v>28</v>
      </c>
      <c r="F45" s="15">
        <v>0.01166</v>
      </c>
      <c r="G45" s="12"/>
      <c r="H45" s="15"/>
      <c r="I45" s="12"/>
      <c r="J45" s="15"/>
      <c r="K45" s="12">
        <v>28</v>
      </c>
      <c r="L45" s="15">
        <v>0.01166</v>
      </c>
    </row>
    <row r="46" spans="1:12" s="5" customFormat="1" ht="26.25" customHeight="1">
      <c r="A46" s="12"/>
      <c r="B46" s="13" t="s">
        <v>35</v>
      </c>
      <c r="C46" s="14" t="s">
        <v>36</v>
      </c>
      <c r="D46" s="21" t="s">
        <v>175</v>
      </c>
      <c r="E46" s="12">
        <v>1</v>
      </c>
      <c r="F46" s="15">
        <v>0.043833</v>
      </c>
      <c r="G46" s="12"/>
      <c r="H46" s="15"/>
      <c r="I46" s="12"/>
      <c r="J46" s="15"/>
      <c r="K46" s="12">
        <v>1</v>
      </c>
      <c r="L46" s="15">
        <v>0.043833</v>
      </c>
    </row>
    <row r="47" spans="1:12" s="5" customFormat="1" ht="32.25" customHeight="1">
      <c r="A47" s="12"/>
      <c r="B47" s="13" t="s">
        <v>35</v>
      </c>
      <c r="C47" s="14" t="s">
        <v>36</v>
      </c>
      <c r="D47" s="21" t="s">
        <v>176</v>
      </c>
      <c r="E47" s="12">
        <v>1</v>
      </c>
      <c r="F47" s="15">
        <v>0.15358</v>
      </c>
      <c r="G47" s="12"/>
      <c r="H47" s="15"/>
      <c r="I47" s="12"/>
      <c r="J47" s="15"/>
      <c r="K47" s="12">
        <v>1</v>
      </c>
      <c r="L47" s="15">
        <v>0.15358</v>
      </c>
    </row>
    <row r="48" spans="1:12" s="5" customFormat="1" ht="32.25" customHeight="1">
      <c r="A48" s="12"/>
      <c r="B48" s="13" t="s">
        <v>35</v>
      </c>
      <c r="C48" s="14" t="s">
        <v>36</v>
      </c>
      <c r="D48" s="21" t="s">
        <v>15</v>
      </c>
      <c r="E48" s="12">
        <v>18</v>
      </c>
      <c r="F48" s="15">
        <v>0.0075</v>
      </c>
      <c r="G48" s="12">
        <v>1</v>
      </c>
      <c r="H48" s="15">
        <v>0.0004166</v>
      </c>
      <c r="I48" s="12"/>
      <c r="J48" s="15"/>
      <c r="K48" s="12">
        <v>17</v>
      </c>
      <c r="L48" s="15">
        <v>0.007083</v>
      </c>
    </row>
    <row r="49" spans="1:12" s="5" customFormat="1" ht="25.5">
      <c r="A49" s="12"/>
      <c r="B49" s="13" t="s">
        <v>24</v>
      </c>
      <c r="C49" s="13" t="s">
        <v>46</v>
      </c>
      <c r="D49" s="23" t="s">
        <v>15</v>
      </c>
      <c r="E49" s="12">
        <v>18</v>
      </c>
      <c r="F49" s="15">
        <v>0.0075</v>
      </c>
      <c r="G49" s="12"/>
      <c r="H49" s="15"/>
      <c r="I49" s="12"/>
      <c r="J49" s="15"/>
      <c r="K49" s="12">
        <v>18</v>
      </c>
      <c r="L49" s="15">
        <v>0.0075</v>
      </c>
    </row>
    <row r="50" spans="1:12" s="5" customFormat="1" ht="51">
      <c r="A50" s="12"/>
      <c r="B50" s="13" t="s">
        <v>47</v>
      </c>
      <c r="C50" s="13" t="s">
        <v>48</v>
      </c>
      <c r="D50" s="23" t="s">
        <v>177</v>
      </c>
      <c r="E50" s="12">
        <v>1</v>
      </c>
      <c r="F50" s="15">
        <v>0.000666</v>
      </c>
      <c r="G50" s="12"/>
      <c r="H50" s="15"/>
      <c r="I50" s="12"/>
      <c r="J50" s="15"/>
      <c r="K50" s="12">
        <v>1</v>
      </c>
      <c r="L50" s="15">
        <v>0.000666</v>
      </c>
    </row>
    <row r="51" spans="1:12" s="5" customFormat="1" ht="25.5">
      <c r="A51" s="12"/>
      <c r="B51" s="13" t="s">
        <v>47</v>
      </c>
      <c r="C51" s="13" t="s">
        <v>48</v>
      </c>
      <c r="D51" s="23" t="s">
        <v>15</v>
      </c>
      <c r="E51" s="12">
        <v>7</v>
      </c>
      <c r="F51" s="15">
        <v>0.002916</v>
      </c>
      <c r="G51" s="12"/>
      <c r="H51" s="15"/>
      <c r="I51" s="12"/>
      <c r="J51" s="15"/>
      <c r="K51" s="12">
        <v>7</v>
      </c>
      <c r="L51" s="15">
        <v>0.002916</v>
      </c>
    </row>
    <row r="52" spans="1:12" s="5" customFormat="1" ht="25.5">
      <c r="A52" s="12"/>
      <c r="B52" s="13" t="s">
        <v>55</v>
      </c>
      <c r="C52" s="13" t="s">
        <v>56</v>
      </c>
      <c r="D52" s="13" t="s">
        <v>15</v>
      </c>
      <c r="E52" s="12">
        <v>12</v>
      </c>
      <c r="F52" s="15">
        <v>0.005</v>
      </c>
      <c r="G52" s="16"/>
      <c r="H52" s="18"/>
      <c r="I52" s="16"/>
      <c r="J52" s="18"/>
      <c r="K52" s="12">
        <v>12</v>
      </c>
      <c r="L52" s="15">
        <v>0.005</v>
      </c>
    </row>
    <row r="53" spans="1:12" s="5" customFormat="1" ht="25.5">
      <c r="A53" s="12"/>
      <c r="B53" s="13" t="s">
        <v>54</v>
      </c>
      <c r="C53" s="13" t="s">
        <v>59</v>
      </c>
      <c r="D53" s="13" t="s">
        <v>15</v>
      </c>
      <c r="E53" s="12">
        <v>30</v>
      </c>
      <c r="F53" s="15">
        <v>0.0125</v>
      </c>
      <c r="G53" s="16"/>
      <c r="H53" s="18"/>
      <c r="I53" s="16"/>
      <c r="J53" s="18"/>
      <c r="K53" s="12">
        <v>30</v>
      </c>
      <c r="L53" s="15">
        <v>0.0125</v>
      </c>
    </row>
    <row r="54" spans="1:12" s="5" customFormat="1" ht="12.75">
      <c r="A54" s="12" t="e">
        <f>#REF!+1</f>
        <v>#REF!</v>
      </c>
      <c r="B54" s="13"/>
      <c r="C54" s="13"/>
      <c r="D54" s="13"/>
      <c r="E54" s="16"/>
      <c r="F54" s="17"/>
      <c r="G54" s="16"/>
      <c r="H54" s="18"/>
      <c r="I54" s="16"/>
      <c r="J54" s="18"/>
      <c r="K54" s="16"/>
      <c r="L54" s="17"/>
    </row>
    <row r="55" spans="1:12" s="5" customFormat="1" ht="12.75">
      <c r="A55" s="12" t="e">
        <f aca="true" t="shared" si="0" ref="A55:A86">A54+1</f>
        <v>#REF!</v>
      </c>
      <c r="B55" s="13"/>
      <c r="C55" s="13"/>
      <c r="D55" s="13"/>
      <c r="E55" s="16"/>
      <c r="F55" s="17"/>
      <c r="G55" s="16"/>
      <c r="H55" s="18"/>
      <c r="I55" s="16"/>
      <c r="J55" s="18"/>
      <c r="K55" s="16"/>
      <c r="L55" s="17"/>
    </row>
    <row r="56" spans="1:12" s="5" customFormat="1" ht="12.75">
      <c r="A56" s="12" t="e">
        <f t="shared" si="0"/>
        <v>#REF!</v>
      </c>
      <c r="B56" s="13"/>
      <c r="C56" s="13"/>
      <c r="D56" s="13"/>
      <c r="E56" s="16"/>
      <c r="F56" s="17"/>
      <c r="G56" s="16"/>
      <c r="H56" s="18"/>
      <c r="I56" s="16"/>
      <c r="J56" s="18"/>
      <c r="K56" s="16"/>
      <c r="L56" s="17"/>
    </row>
    <row r="57" spans="1:12" s="5" customFormat="1" ht="12.75">
      <c r="A57" s="12" t="e">
        <f t="shared" si="0"/>
        <v>#REF!</v>
      </c>
      <c r="B57" s="13"/>
      <c r="C57" s="13"/>
      <c r="D57" s="13"/>
      <c r="E57" s="16"/>
      <c r="F57" s="17"/>
      <c r="G57" s="16"/>
      <c r="H57" s="18"/>
      <c r="I57" s="16"/>
      <c r="J57" s="18"/>
      <c r="K57" s="16"/>
      <c r="L57" s="17"/>
    </row>
    <row r="58" spans="1:12" s="5" customFormat="1" ht="12.75">
      <c r="A58" s="12" t="e">
        <f t="shared" si="0"/>
        <v>#REF!</v>
      </c>
      <c r="B58" s="13"/>
      <c r="C58" s="13"/>
      <c r="D58" s="13"/>
      <c r="E58" s="16"/>
      <c r="F58" s="17"/>
      <c r="G58" s="16"/>
      <c r="H58" s="18"/>
      <c r="I58" s="16"/>
      <c r="J58" s="18"/>
      <c r="K58" s="16"/>
      <c r="L58" s="17"/>
    </row>
    <row r="59" spans="1:12" s="5" customFormat="1" ht="12.75">
      <c r="A59" s="12" t="e">
        <f t="shared" si="0"/>
        <v>#REF!</v>
      </c>
      <c r="B59" s="13"/>
      <c r="C59" s="14"/>
      <c r="D59" s="14"/>
      <c r="E59" s="12"/>
      <c r="F59" s="15"/>
      <c r="G59" s="12"/>
      <c r="H59" s="15"/>
      <c r="I59" s="12"/>
      <c r="J59" s="15"/>
      <c r="K59" s="12"/>
      <c r="L59" s="15"/>
    </row>
    <row r="60" spans="1:12" s="5" customFormat="1" ht="12.75">
      <c r="A60" s="12" t="e">
        <f t="shared" si="0"/>
        <v>#REF!</v>
      </c>
      <c r="B60" s="13"/>
      <c r="C60" s="14"/>
      <c r="D60" s="14"/>
      <c r="E60" s="12"/>
      <c r="F60" s="15"/>
      <c r="G60" s="12"/>
      <c r="H60" s="15"/>
      <c r="I60" s="12"/>
      <c r="J60" s="15"/>
      <c r="K60" s="12"/>
      <c r="L60" s="15"/>
    </row>
    <row r="61" spans="1:12" s="5" customFormat="1" ht="12.75">
      <c r="A61" s="12" t="e">
        <f t="shared" si="0"/>
        <v>#REF!</v>
      </c>
      <c r="B61" s="13"/>
      <c r="C61" s="14"/>
      <c r="D61" s="14"/>
      <c r="E61" s="12"/>
      <c r="F61" s="15"/>
      <c r="G61" s="12"/>
      <c r="H61" s="15"/>
      <c r="I61" s="12"/>
      <c r="J61" s="15"/>
      <c r="K61" s="12"/>
      <c r="L61" s="15"/>
    </row>
    <row r="62" spans="1:12" s="5" customFormat="1" ht="12.75">
      <c r="A62" s="12" t="e">
        <f t="shared" si="0"/>
        <v>#REF!</v>
      </c>
      <c r="B62" s="13"/>
      <c r="C62" s="14"/>
      <c r="D62" s="14"/>
      <c r="E62" s="12"/>
      <c r="F62" s="15"/>
      <c r="G62" s="12"/>
      <c r="H62" s="15"/>
      <c r="I62" s="12"/>
      <c r="J62" s="15"/>
      <c r="K62" s="12"/>
      <c r="L62" s="15"/>
    </row>
    <row r="63" spans="1:12" s="5" customFormat="1" ht="12.75">
      <c r="A63" s="12" t="e">
        <f t="shared" si="0"/>
        <v>#REF!</v>
      </c>
      <c r="B63" s="13"/>
      <c r="C63" s="14"/>
      <c r="D63" s="14"/>
      <c r="E63" s="12"/>
      <c r="F63" s="15"/>
      <c r="G63" s="12"/>
      <c r="H63" s="15"/>
      <c r="I63" s="12"/>
      <c r="J63" s="15"/>
      <c r="K63" s="12"/>
      <c r="L63" s="15"/>
    </row>
    <row r="64" spans="1:12" s="5" customFormat="1" ht="12.75">
      <c r="A64" s="12" t="e">
        <f t="shared" si="0"/>
        <v>#REF!</v>
      </c>
      <c r="B64" s="13"/>
      <c r="C64" s="14"/>
      <c r="D64" s="14"/>
      <c r="E64" s="12"/>
      <c r="F64" s="15"/>
      <c r="G64" s="12"/>
      <c r="H64" s="15"/>
      <c r="I64" s="12"/>
      <c r="J64" s="20"/>
      <c r="K64" s="12"/>
      <c r="L64" s="15"/>
    </row>
    <row r="65" spans="1:12" s="5" customFormat="1" ht="12.75">
      <c r="A65" s="12" t="e">
        <f t="shared" si="0"/>
        <v>#REF!</v>
      </c>
      <c r="B65" s="13"/>
      <c r="C65" s="14"/>
      <c r="D65" s="14"/>
      <c r="E65" s="12"/>
      <c r="F65" s="15"/>
      <c r="G65" s="12"/>
      <c r="H65" s="15"/>
      <c r="I65" s="12"/>
      <c r="J65" s="20"/>
      <c r="K65" s="12"/>
      <c r="L65" s="15"/>
    </row>
    <row r="66" spans="1:12" s="5" customFormat="1" ht="12.75">
      <c r="A66" s="12" t="e">
        <f t="shared" si="0"/>
        <v>#REF!</v>
      </c>
      <c r="B66" s="13"/>
      <c r="C66" s="14"/>
      <c r="D66" s="14"/>
      <c r="E66" s="12"/>
      <c r="F66" s="15"/>
      <c r="G66" s="12"/>
      <c r="H66" s="15"/>
      <c r="I66" s="12"/>
      <c r="J66" s="20"/>
      <c r="K66" s="12"/>
      <c r="L66" s="15"/>
    </row>
    <row r="67" spans="1:12" s="5" customFormat="1" ht="12.75">
      <c r="A67" s="12" t="e">
        <f t="shared" si="0"/>
        <v>#REF!</v>
      </c>
      <c r="B67" s="13"/>
      <c r="C67" s="14"/>
      <c r="D67" s="14"/>
      <c r="E67" s="12"/>
      <c r="F67" s="15"/>
      <c r="G67" s="12"/>
      <c r="H67" s="15"/>
      <c r="I67" s="12"/>
      <c r="J67" s="20"/>
      <c r="K67" s="12"/>
      <c r="L67" s="15"/>
    </row>
    <row r="68" spans="1:12" s="5" customFormat="1" ht="12.75">
      <c r="A68" s="12" t="e">
        <f t="shared" si="0"/>
        <v>#REF!</v>
      </c>
      <c r="B68" s="13"/>
      <c r="C68" s="14"/>
      <c r="D68" s="14"/>
      <c r="E68" s="12"/>
      <c r="F68" s="15"/>
      <c r="G68" s="12"/>
      <c r="H68" s="15"/>
      <c r="I68" s="12"/>
      <c r="J68" s="20"/>
      <c r="K68" s="12"/>
      <c r="L68" s="15"/>
    </row>
    <row r="69" spans="1:12" s="5" customFormat="1" ht="12.75">
      <c r="A69" s="12" t="e">
        <f t="shared" si="0"/>
        <v>#REF!</v>
      </c>
      <c r="B69" s="13"/>
      <c r="C69" s="14"/>
      <c r="D69" s="14"/>
      <c r="E69" s="12"/>
      <c r="F69" s="15"/>
      <c r="G69" s="12"/>
      <c r="H69" s="15"/>
      <c r="I69" s="12"/>
      <c r="J69" s="15"/>
      <c r="K69" s="12"/>
      <c r="L69" s="15"/>
    </row>
    <row r="70" spans="1:12" s="5" customFormat="1" ht="12.75">
      <c r="A70" s="12" t="e">
        <f t="shared" si="0"/>
        <v>#REF!</v>
      </c>
      <c r="B70" s="13"/>
      <c r="C70" s="14"/>
      <c r="D70" s="14"/>
      <c r="E70" s="12"/>
      <c r="F70" s="15"/>
      <c r="G70" s="12"/>
      <c r="H70" s="15"/>
      <c r="I70" s="12"/>
      <c r="J70" s="15"/>
      <c r="K70" s="12"/>
      <c r="L70" s="15"/>
    </row>
    <row r="71" spans="1:12" s="5" customFormat="1" ht="12.75">
      <c r="A71" s="12" t="e">
        <f t="shared" si="0"/>
        <v>#REF!</v>
      </c>
      <c r="B71" s="13"/>
      <c r="C71" s="14"/>
      <c r="D71" s="14"/>
      <c r="E71" s="12"/>
      <c r="F71" s="15"/>
      <c r="G71" s="12"/>
      <c r="H71" s="15"/>
      <c r="I71" s="12"/>
      <c r="J71" s="15"/>
      <c r="K71" s="12"/>
      <c r="L71" s="15"/>
    </row>
    <row r="72" spans="1:12" s="5" customFormat="1" ht="12.75">
      <c r="A72" s="12" t="e">
        <f t="shared" si="0"/>
        <v>#REF!</v>
      </c>
      <c r="B72" s="13"/>
      <c r="C72" s="14"/>
      <c r="D72" s="14"/>
      <c r="E72" s="12"/>
      <c r="F72" s="15"/>
      <c r="G72" s="12"/>
      <c r="H72" s="15"/>
      <c r="I72" s="12"/>
      <c r="J72" s="15"/>
      <c r="K72" s="12"/>
      <c r="L72" s="15"/>
    </row>
    <row r="73" spans="1:12" s="5" customFormat="1" ht="12.75">
      <c r="A73" s="12" t="e">
        <f t="shared" si="0"/>
        <v>#REF!</v>
      </c>
      <c r="B73" s="13"/>
      <c r="C73" s="14"/>
      <c r="D73" s="14"/>
      <c r="E73" s="12"/>
      <c r="F73" s="15"/>
      <c r="G73" s="12"/>
      <c r="H73" s="15"/>
      <c r="I73" s="12"/>
      <c r="J73" s="15"/>
      <c r="K73" s="12"/>
      <c r="L73" s="15"/>
    </row>
    <row r="74" spans="1:12" s="5" customFormat="1" ht="12.75">
      <c r="A74" s="12" t="e">
        <f t="shared" si="0"/>
        <v>#REF!</v>
      </c>
      <c r="B74" s="13"/>
      <c r="C74" s="14"/>
      <c r="D74" s="14"/>
      <c r="E74" s="12"/>
      <c r="F74" s="15"/>
      <c r="G74" s="12"/>
      <c r="H74" s="15"/>
      <c r="I74" s="12"/>
      <c r="J74" s="15"/>
      <c r="K74" s="12"/>
      <c r="L74" s="15"/>
    </row>
    <row r="75" spans="1:12" s="5" customFormat="1" ht="12.75">
      <c r="A75" s="12" t="e">
        <f t="shared" si="0"/>
        <v>#REF!</v>
      </c>
      <c r="B75" s="13"/>
      <c r="C75" s="14"/>
      <c r="D75" s="14"/>
      <c r="E75" s="12"/>
      <c r="F75" s="15"/>
      <c r="G75" s="12"/>
      <c r="H75" s="15"/>
      <c r="I75" s="12"/>
      <c r="J75" s="15"/>
      <c r="K75" s="12"/>
      <c r="L75" s="15"/>
    </row>
    <row r="76" spans="1:12" s="5" customFormat="1" ht="12.75">
      <c r="A76" s="12" t="e">
        <f t="shared" si="0"/>
        <v>#REF!</v>
      </c>
      <c r="B76" s="13"/>
      <c r="C76" s="14"/>
      <c r="D76" s="14"/>
      <c r="E76" s="12"/>
      <c r="F76" s="15"/>
      <c r="G76" s="12"/>
      <c r="H76" s="15"/>
      <c r="I76" s="12"/>
      <c r="J76" s="15"/>
      <c r="K76" s="12"/>
      <c r="L76" s="15"/>
    </row>
    <row r="77" spans="1:12" s="5" customFormat="1" ht="12.75">
      <c r="A77" s="12" t="e">
        <f t="shared" si="0"/>
        <v>#REF!</v>
      </c>
      <c r="B77" s="13"/>
      <c r="C77" s="14"/>
      <c r="D77" s="14"/>
      <c r="E77" s="12"/>
      <c r="F77" s="15"/>
      <c r="G77" s="12"/>
      <c r="H77" s="15"/>
      <c r="I77" s="12"/>
      <c r="J77" s="15"/>
      <c r="K77" s="12"/>
      <c r="L77" s="15"/>
    </row>
    <row r="78" spans="1:12" s="5" customFormat="1" ht="12.75">
      <c r="A78" s="12" t="e">
        <f t="shared" si="0"/>
        <v>#REF!</v>
      </c>
      <c r="B78" s="13"/>
      <c r="C78" s="14"/>
      <c r="D78" s="14"/>
      <c r="E78" s="12"/>
      <c r="F78" s="15"/>
      <c r="G78" s="12"/>
      <c r="H78" s="15"/>
      <c r="I78" s="12"/>
      <c r="J78" s="15"/>
      <c r="K78" s="12"/>
      <c r="L78" s="15"/>
    </row>
    <row r="79" spans="1:12" s="5" customFormat="1" ht="12.75">
      <c r="A79" s="12" t="e">
        <f t="shared" si="0"/>
        <v>#REF!</v>
      </c>
      <c r="B79" s="13"/>
      <c r="C79" s="14"/>
      <c r="D79" s="14"/>
      <c r="E79" s="12"/>
      <c r="F79" s="15"/>
      <c r="G79" s="12"/>
      <c r="H79" s="15"/>
      <c r="I79" s="12"/>
      <c r="J79" s="15"/>
      <c r="K79" s="12"/>
      <c r="L79" s="15"/>
    </row>
    <row r="80" spans="1:12" s="5" customFormat="1" ht="12.75">
      <c r="A80" s="12" t="e">
        <f t="shared" si="0"/>
        <v>#REF!</v>
      </c>
      <c r="B80" s="13"/>
      <c r="C80" s="14"/>
      <c r="D80" s="14"/>
      <c r="E80" s="12"/>
      <c r="F80" s="15"/>
      <c r="G80" s="12"/>
      <c r="H80" s="15"/>
      <c r="I80" s="12"/>
      <c r="J80" s="15"/>
      <c r="K80" s="12"/>
      <c r="L80" s="15"/>
    </row>
    <row r="81" spans="1:12" s="5" customFormat="1" ht="12.75">
      <c r="A81" s="12" t="e">
        <f t="shared" si="0"/>
        <v>#REF!</v>
      </c>
      <c r="B81" s="13"/>
      <c r="C81" s="14"/>
      <c r="D81" s="14"/>
      <c r="E81" s="12"/>
      <c r="F81" s="15"/>
      <c r="G81" s="12"/>
      <c r="H81" s="15"/>
      <c r="I81" s="12"/>
      <c r="J81" s="15"/>
      <c r="K81" s="12"/>
      <c r="L81" s="15"/>
    </row>
    <row r="82" spans="1:12" s="5" customFormat="1" ht="12.75">
      <c r="A82" s="12" t="e">
        <f t="shared" si="0"/>
        <v>#REF!</v>
      </c>
      <c r="B82" s="13"/>
      <c r="C82" s="14"/>
      <c r="D82" s="14"/>
      <c r="E82" s="12"/>
      <c r="F82" s="15"/>
      <c r="G82" s="12"/>
      <c r="H82" s="15"/>
      <c r="I82" s="12"/>
      <c r="J82" s="15"/>
      <c r="K82" s="12"/>
      <c r="L82" s="15"/>
    </row>
    <row r="83" spans="1:12" s="5" customFormat="1" ht="12.75">
      <c r="A83" s="12" t="e">
        <f t="shared" si="0"/>
        <v>#REF!</v>
      </c>
      <c r="B83" s="13"/>
      <c r="C83" s="14"/>
      <c r="D83" s="14"/>
      <c r="E83" s="12"/>
      <c r="F83" s="15"/>
      <c r="G83" s="12"/>
      <c r="H83" s="15"/>
      <c r="I83" s="12"/>
      <c r="J83" s="15"/>
      <c r="K83" s="12"/>
      <c r="L83" s="15"/>
    </row>
    <row r="84" spans="1:12" s="5" customFormat="1" ht="12.75">
      <c r="A84" s="12" t="e">
        <f t="shared" si="0"/>
        <v>#REF!</v>
      </c>
      <c r="B84" s="13"/>
      <c r="C84" s="14"/>
      <c r="D84" s="14"/>
      <c r="E84" s="12"/>
      <c r="F84" s="15"/>
      <c r="G84" s="12"/>
      <c r="H84" s="15"/>
      <c r="I84" s="12"/>
      <c r="J84" s="15"/>
      <c r="K84" s="12"/>
      <c r="L84" s="15"/>
    </row>
    <row r="85" spans="1:12" s="5" customFormat="1" ht="12.75">
      <c r="A85" s="12" t="e">
        <f t="shared" si="0"/>
        <v>#REF!</v>
      </c>
      <c r="B85" s="13"/>
      <c r="C85" s="14"/>
      <c r="D85" s="14"/>
      <c r="E85" s="12"/>
      <c r="F85" s="15"/>
      <c r="G85" s="12"/>
      <c r="H85" s="15"/>
      <c r="I85" s="12"/>
      <c r="J85" s="20"/>
      <c r="K85" s="12"/>
      <c r="L85" s="15"/>
    </row>
    <row r="86" spans="1:12" s="5" customFormat="1" ht="12.75">
      <c r="A86" s="12" t="e">
        <f t="shared" si="0"/>
        <v>#REF!</v>
      </c>
      <c r="B86" s="13"/>
      <c r="C86" s="14"/>
      <c r="D86" s="14"/>
      <c r="E86" s="12"/>
      <c r="F86" s="15"/>
      <c r="G86" s="12"/>
      <c r="H86" s="15"/>
      <c r="I86" s="12"/>
      <c r="J86" s="20"/>
      <c r="K86" s="12"/>
      <c r="L86" s="15"/>
    </row>
    <row r="87" spans="14:21" ht="12.75">
      <c r="N87" s="5"/>
      <c r="O87" s="5"/>
      <c r="P87" s="5"/>
      <c r="Q87" s="5"/>
      <c r="R87" s="5"/>
      <c r="S87" s="5"/>
      <c r="T87" s="5"/>
      <c r="U87" s="5"/>
    </row>
  </sheetData>
  <sheetProtection/>
  <mergeCells count="2">
    <mergeCell ref="A6:L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Шишкина Наталья Анатольевна</cp:lastModifiedBy>
  <cp:lastPrinted>2012-07-27T05:32:17Z</cp:lastPrinted>
  <dcterms:created xsi:type="dcterms:W3CDTF">2012-02-10T12:30:27Z</dcterms:created>
  <dcterms:modified xsi:type="dcterms:W3CDTF">2014-08-06T07:36:40Z</dcterms:modified>
  <cp:category/>
  <cp:version/>
  <cp:contentType/>
  <cp:contentStatus/>
</cp:coreProperties>
</file>