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декабрь" sheetId="1" r:id="rId1"/>
    <sheet name="ноябрь" sheetId="2" r:id="rId2"/>
    <sheet name="октябрь" sheetId="3" r:id="rId3"/>
  </sheets>
  <definedNames>
    <definedName name="_xlnm.Print_Titles" localSheetId="0">'декабрь'!$10:$10</definedName>
  </definedNames>
  <calcPr fullCalcOnLoad="1"/>
</workbook>
</file>

<file path=xl/sharedStrings.xml><?xml version="1.0" encoding="utf-8"?>
<sst xmlns="http://schemas.openxmlformats.org/spreadsheetml/2006/main" count="594" uniqueCount="201">
  <si>
    <t>№ п/п</t>
  </si>
  <si>
    <t>к приказу ФАС России</t>
  </si>
  <si>
    <t>от 23.12.2011 № 893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</si>
  <si>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</si>
  <si>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</si>
  <si>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</si>
  <si>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</si>
  <si>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Зона входа в газораспредели-тельную сеть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</si>
  <si>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</si>
  <si>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</si>
  <si>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</si>
  <si>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</si>
  <si>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</si>
  <si>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</si>
  <si>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</si>
  <si>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Население</t>
  </si>
  <si>
    <t>Информация о регистрации и ходе реализации заявок на подключение (подсоединение) к газораспределительным сетям</t>
  </si>
  <si>
    <t>Суммарные объемы газа в соответствии с поступившими заявками,
млн. куб. м/мес</t>
  </si>
  <si>
    <t>ГРС Сибирская</t>
  </si>
  <si>
    <t xml:space="preserve">Сеть газораспределения тальменского района </t>
  </si>
  <si>
    <t>Сеть газораспределения г. Барнаула</t>
  </si>
  <si>
    <t>ГРС-1 г. Барнаула</t>
  </si>
  <si>
    <t>ГРС-2 г. Барнаула</t>
  </si>
  <si>
    <t>ГРС-3 г. Барнаула</t>
  </si>
  <si>
    <t>Сеть газораспределения Калманского района</t>
  </si>
  <si>
    <t>Сеть газораспределения Первомайского района</t>
  </si>
  <si>
    <t>ГРС Новоалтайская</t>
  </si>
  <si>
    <t>Сеть газоснабжения Зонального района</t>
  </si>
  <si>
    <t xml:space="preserve">ГРС-3 Бийск </t>
  </si>
  <si>
    <t>Сеть газоснабжения Троицкого района</t>
  </si>
  <si>
    <t xml:space="preserve">ГРС Троицкая </t>
  </si>
  <si>
    <t>Сеть газоснабжения Советского района</t>
  </si>
  <si>
    <t xml:space="preserve">ГРС Советская </t>
  </si>
  <si>
    <t xml:space="preserve">Население </t>
  </si>
  <si>
    <t>Сеть газоснабжения Павловского района</t>
  </si>
  <si>
    <t>ГРС Комсомольская</t>
  </si>
  <si>
    <t>Сеть газоснабжения г. Белокуриха</t>
  </si>
  <si>
    <t>ГРС Белокуриха</t>
  </si>
  <si>
    <t>Сеть газоснабжения р.п. Тальменка</t>
  </si>
  <si>
    <t>ГРС Тальменская</t>
  </si>
  <si>
    <t>Сеть газораспределения г. Новоалтайска</t>
  </si>
  <si>
    <t>Сеть газоснабжения г. Бийска</t>
  </si>
  <si>
    <t xml:space="preserve">ГРС-2 Бийск </t>
  </si>
  <si>
    <t xml:space="preserve">ГРС Косиха </t>
  </si>
  <si>
    <t>Сеть газоснабжения Косихинского района</t>
  </si>
  <si>
    <t>Сеть газоснабжения Тальменского района</t>
  </si>
  <si>
    <t>ГРС Выползово</t>
  </si>
  <si>
    <t>ГРС Березовка</t>
  </si>
  <si>
    <t>ГРС Первомайская</t>
  </si>
  <si>
    <t>Сеть газораспределения Советского района</t>
  </si>
  <si>
    <t>ГРС Советская</t>
  </si>
  <si>
    <t>Сеть газоснабжения  Тальменского района</t>
  </si>
  <si>
    <t>ГРС Косиха</t>
  </si>
  <si>
    <t>Сеть газоснабжения г. Бийск</t>
  </si>
  <si>
    <t>Сети газоснабжения Тальменского района</t>
  </si>
  <si>
    <t>ГРС Тальменка</t>
  </si>
  <si>
    <t>Сеть газораспределения Алтайского района</t>
  </si>
  <si>
    <t>Сеть газораспределения Смоленского района</t>
  </si>
  <si>
    <t>ГРС Смоленская</t>
  </si>
  <si>
    <t>Сеть газоснабжения Смоленского района</t>
  </si>
  <si>
    <t>Сеть газоснабжения Алтайского  района</t>
  </si>
  <si>
    <t>Сети газоснабжения Бийского района</t>
  </si>
  <si>
    <t>Сеть газоснабжения Первомайского района</t>
  </si>
  <si>
    <t xml:space="preserve">Сеть газораспределения первомайского района </t>
  </si>
  <si>
    <t>Газоснабжение жилых домов от ГРП3 п. Борзовая Заимка. Заказчик Управление АК по ЖКХ</t>
  </si>
  <si>
    <t>Чкалова 210. Заказчик 0,002083</t>
  </si>
  <si>
    <t>за октябрь  2013 года</t>
  </si>
  <si>
    <t>Ленина 110а г. Барнаул. Заказчик ЗАО фирма Мерал</t>
  </si>
  <si>
    <t>Ткацкая 77д г. Барнаул. Заказчик ООО "Триал Колор"</t>
  </si>
  <si>
    <t>Советской Армии 71 г. Барнаул. Заказчик ООО ЮФ Регистрация и право</t>
  </si>
  <si>
    <t>Павловский тракт 54 г. Барнаул. Заказчик ООО "Содружество"</t>
  </si>
  <si>
    <t>Петрова 238а г. Барнаул. Заказчик ИП Асметов</t>
  </si>
  <si>
    <t>Космонавтов 32и/2 г. Барнаул. Заказчик ИП Корикова Т.И.</t>
  </si>
  <si>
    <t xml:space="preserve">Целинная, 2/1 г. Барнаул. </t>
  </si>
  <si>
    <t>Космонавтов 42 г. Барнаул.</t>
  </si>
  <si>
    <t>Космонавтов 32и/5 г. Барнаул. Заказчик ИП Лукьяненко</t>
  </si>
  <si>
    <t>Исакова 154 г. Барнаул. Заказчик Русская Православная Старообрядческая Церковь МРО</t>
  </si>
  <si>
    <t>Трактова 19Б г. Барнаул. Заказчик ООО "Транскомпани"</t>
  </si>
  <si>
    <t>Трактовая 19 г. Барнаул. Заказчик ООО "Айлант Барнауол"</t>
  </si>
  <si>
    <t>Трактовая 19 г. Барнаул. Заказчик ООО "Белуха"</t>
  </si>
  <si>
    <t>Попова 254/4 г. Барнаул. Заказчик ООО "Вудман"</t>
  </si>
  <si>
    <t>Распределительный газопровод ул. Чернышевского 264-273а г. Барнаул</t>
  </si>
  <si>
    <t>Никитина 27 г. Барнаул. Заказчик ООО "Корпоративный системы"</t>
  </si>
  <si>
    <t xml:space="preserve">Красноармейский 8 г. Барнаул. </t>
  </si>
  <si>
    <t>Поселок "Сибирская долина"  п. Бельмесево 2 очередь. Заказчик ООО "Сибирская долина"</t>
  </si>
  <si>
    <t>Модульно-блочная котельная с. Новороманово. Заказчик ИП Башарина</t>
  </si>
  <si>
    <t>Распределительный газопроводт п. Алтай Калманского района. Заказчик Администрация Калманского района</t>
  </si>
  <si>
    <t>Распределительный газопровод по ул. Карева Аванесова г. Барнаул</t>
  </si>
  <si>
    <t>Анатолия 106 г. Барнаул. Заказчик ООО "Спектра"</t>
  </si>
  <si>
    <t xml:space="preserve">Челюскинцев 143 г. Барнаул. </t>
  </si>
  <si>
    <t>Интернациональная 63 г. Барнаул. Заказчик Управление делами администрации Алтайского края</t>
  </si>
  <si>
    <t>Некрасова 35А г. Барнаул. Заказчик ООО "Алтайпродсервис"</t>
  </si>
  <si>
    <t>Партизанская 266 г. Барнаул. Заказчик ООО "СИБ Ойл ЛТД"</t>
  </si>
  <si>
    <t>Распределительный газопровод по ул. Комсомольский Хлебозаводская Парижской Коммуны Воровского</t>
  </si>
  <si>
    <t>40 лет Победы 24а с. Березовка</t>
  </si>
  <si>
    <t>Южная 5а с. Березовка</t>
  </si>
  <si>
    <t>Кольцевая 1 с. Солнечное. Заказчик ООО "Алтайкровля ЗКПД"</t>
  </si>
  <si>
    <t>Туркменская 3/1 г. Бийск. Заказчик ООО "Мария-Ра"</t>
  </si>
  <si>
    <t>Трусова 3 г. Бийск. Заказчик ООО "Бийскмельпром"</t>
  </si>
  <si>
    <t>пер. Розы Люксембург. Г. Бийск. Заказчик ИП Фарнель</t>
  </si>
  <si>
    <t>Советская 28 с. Бобровка</t>
  </si>
  <si>
    <t>Центральная 70 с. Березовка Заказчик ИП Телечко</t>
  </si>
  <si>
    <t>Магистральная 9а п. Мирный</t>
  </si>
  <si>
    <t>Социалистическая 12а с. Новая Чемровка</t>
  </si>
  <si>
    <t>Промзона г. Бийск. Заказчик ОАО БПО "Сибприбормаш"</t>
  </si>
  <si>
    <t>Титова 2 с. Контошино</t>
  </si>
  <si>
    <t>Рабочая 77 с. Косиха. Заказчик ООО "Майское"</t>
  </si>
  <si>
    <t>Советская 22 с. Ларичиха Заказчик ООО "Мария-Ра"</t>
  </si>
  <si>
    <t>Советская 102а с. Советское</t>
  </si>
  <si>
    <t>Титова 14Б-2 с. Косиха Заказчик ИП Прокудина</t>
  </si>
  <si>
    <t>Распределительный газопровод в с. Шульгинка. Заказчик Администрация Советского района</t>
  </si>
  <si>
    <t>Модульная котельная в с. Шульгинка. Заказчик Управление Алтайского края по ЖКХ</t>
  </si>
  <si>
    <t>Распределительный газопровод по ул. Южная, Подгорная с. Луговое</t>
  </si>
  <si>
    <t>ГРС Смоленское</t>
  </si>
  <si>
    <t>Котельная детского сада ул. Красноярская 104 с. Смоленское. Заказчик Управление Алтайского края по ЖКХ</t>
  </si>
  <si>
    <t>Котельная детского сада по пер. Автомобильному 3 с. Смоленское. Заказчик Управление Алтайского края по ЖКХ</t>
  </si>
  <si>
    <t>Котельная дома культуры ул. Соболева 13 с. Смоленское. Заказчик Управление АК по ЖКХ</t>
  </si>
  <si>
    <t>Котельная ДЮСШ пер. Гражданский 39 с. Смоленское. Заказчик Управление АК по ЖКХ</t>
  </si>
  <si>
    <t>Котельная свиноводческого комплекса. Заказчик ООО Алтаймясопром</t>
  </si>
  <si>
    <t>Модульная котельная ул. Песчаная 71 с. Смоленское. Заказчик Управление АК по ЖКХ</t>
  </si>
  <si>
    <t>ГРС Нижняя Каянча</t>
  </si>
  <si>
    <t>Туристкий комплекс на территории ОЭЗ. Заказчик ООО "Ермак"</t>
  </si>
  <si>
    <t>за ноябрь  2013 года</t>
  </si>
  <si>
    <t>Внутрипоселковый газопровод по ул. Больничная с. Повалиха. Заказчик Администрация Повалихинского сельсовета</t>
  </si>
  <si>
    <t>Ткацкая 79к г. Барнаул. Заказчик ООО "Валниц"</t>
  </si>
  <si>
    <t>Матросова 198 г. Барнаул</t>
  </si>
  <si>
    <t>Новгородская 4 г. Барнаул. Заказчик ИП Чертов</t>
  </si>
  <si>
    <t>Заринская 16Б. 16Г г. Барнаул</t>
  </si>
  <si>
    <t>п. Новый Распределительный газопровод ул. Бийская. Заказчик ТСЖ Славное</t>
  </si>
  <si>
    <t>Рождественская 55а с. Власиха</t>
  </si>
  <si>
    <t>Павловский тракт 79 г. Барнаул. Заказчик ООО "Сервисная сетевая компания"</t>
  </si>
  <si>
    <t>Звездная 8а г. Барнаул. Заказчик ООО "Алтай поле"</t>
  </si>
  <si>
    <t>Власихинская 59г/234 г. Барнаул</t>
  </si>
  <si>
    <t>Газоснабжение жилых домов по ул. Молодежная в с. Новороманово Калманского района</t>
  </si>
  <si>
    <t>Газоснабжение жилых домов в границах улиц Володарского Бульва 9 января Промышленная Фабричная пер. Нефтяной г. Барнаула</t>
  </si>
  <si>
    <t>Газоснабжение жилых домов микрорайона "Сибирь" п. Центральный г. Барнаула. Заказчик ОАО "Алтайкрайгазсервис"</t>
  </si>
  <si>
    <t>Административное здание по ул. Анатолия 53 г. Барнаул</t>
  </si>
  <si>
    <t>Тюменская 1 г. Барнаул</t>
  </si>
  <si>
    <t>Торговый дом Ультра по ул. Гоголя 47 г. Барнаул. Заказчик ТД "Ультра"</t>
  </si>
  <si>
    <t>Газоснабжение жилых домов в границах ул. Промышленная пр-да 1й Промышленный 5й Промышленный г. Барнаул</t>
  </si>
  <si>
    <t xml:space="preserve">Модульная котельная по ул. Советская 29 п. Алтай Калманского района. Заказчик Управление АК по ЖКХ </t>
  </si>
  <si>
    <t>Модульная котельная по ул. Мира 28 п. Алтай Калманского района. Заказчик Управление АК по ЖКХ</t>
  </si>
  <si>
    <t>Котельная микрорайона № 11 г. Новоалтайска. Заказчик ООО Стройснаб</t>
  </si>
  <si>
    <t>Магазин по ул. Ефимова 35а с. Санниково. Заказчик ООО Мария-Ра</t>
  </si>
  <si>
    <t>Трактовая 74 г. Новоалтайск</t>
  </si>
  <si>
    <t>Микрорайон малоэтажной жилой застройки "Старая речка" с. Фирсово</t>
  </si>
  <si>
    <t>Микрорайон "Чистые пруды" ул. Мира 1. Заказчик ООО СМУ-7</t>
  </si>
  <si>
    <t>Зеленая 48 с. Березовка</t>
  </si>
  <si>
    <t>Магазин по ул. Перва 2г с. Солнечное. Заказчик ООО "Мария-Ра"</t>
  </si>
  <si>
    <t>Газопровод в с. Б Ключи ул. Центральная Береговая</t>
  </si>
  <si>
    <t>Модульная котельная п. Мирный. Заказчика Администрация Зонального района</t>
  </si>
  <si>
    <t>Модульная котельная с. Соколово. Заказчик Администрация Зонального района</t>
  </si>
  <si>
    <t>Магазин ул. Залинейная 87а с. Зональное</t>
  </si>
  <si>
    <t xml:space="preserve">Магазин по ул. Демина 19 п. Мирный </t>
  </si>
  <si>
    <t>Производственное здание ул. Пригородная 75 г. Бийск. Заказчик ООО "Изумруд"</t>
  </si>
  <si>
    <t>Ул. Волочаевская 2/1 г. Бийск. Заказчик ООО Фирма Русские</t>
  </si>
  <si>
    <t>Многоквартирные жилые дома от ГРП 64, 66, 67 г. Биск. Заказчик Администрация г. Бийска</t>
  </si>
  <si>
    <t>Пушкина 25А-2 с. Троицкое</t>
  </si>
  <si>
    <t>Магазин по ул. Интернациональная 109а с. Троицкое</t>
  </si>
  <si>
    <t>Модульная котельная школы с. Глушинка. Заказчик Администрация Косихинского района</t>
  </si>
  <si>
    <t>Магазин ул. Юбилейная 14а с. Среднесибирский. Заказчик ООО Мария-Ра</t>
  </si>
  <si>
    <t>Распределительный газопровод по ул. Энергетиков с. Шахи</t>
  </si>
  <si>
    <t>Чехова 2 г. Белокуриха</t>
  </si>
  <si>
    <t>Распределительный газопровод по ул. Мехзаводская Залесовская р.п. Тальменка</t>
  </si>
  <si>
    <t>Распределительный газопровод в с. Красный Яр. Заказчик Администрация Советского района</t>
  </si>
  <si>
    <t>Магазин по ул. Кирова 90 с. Советское</t>
  </si>
  <si>
    <t>Магазин ул. Октябрьская 5 с. Смоленское</t>
  </si>
  <si>
    <t xml:space="preserve">Модульная котельная с. Сростки Бийского. Заказчик Бийского района </t>
  </si>
  <si>
    <t>Сеть газораспределения Бийского района</t>
  </si>
  <si>
    <t>за  декабрь  2013 года</t>
  </si>
  <si>
    <t>Пр. Космонавтов 32 г. Барнаула</t>
  </si>
  <si>
    <t>Алексеевой 94 г. Барнаула. Заказчик ООО НИЦ ФАПРОКС</t>
  </si>
  <si>
    <t>Алексеевой 123 г. Барнаул</t>
  </si>
  <si>
    <t>Распределительный газопровод пр. 1, 2, 3, 4-й Мирный г. Барнаула</t>
  </si>
  <si>
    <t>Торгово-выставочный комплекс по ул. Попова 165б г. Барнаул. Закакзчик ООО "АлтайИнструмент"</t>
  </si>
  <si>
    <t>Гридасова 34 г. Барнаула. Заказчик ООО АПГ</t>
  </si>
  <si>
    <t>Магазин по адресу Змеиногорский тракт 71в г. Барнаул. Заказчик ООО "Мария-Ра"</t>
  </si>
  <si>
    <t>Памятный 16 г. Барнаул</t>
  </si>
  <si>
    <t>Интернациональная 130 г. Барнаул. Заказчик ООО УК Центр</t>
  </si>
  <si>
    <t>Комплекс по переработке молока с. Новороманово Калманского района. Заказчик ООО Новоромановский маслосырзавод</t>
  </si>
  <si>
    <t>Лесная 2г с. Зимари. Заказчик ООО "Сибирь"</t>
  </si>
  <si>
    <t>Лесная 2в с. Зимари. Заказчик ООО "Лео"</t>
  </si>
  <si>
    <t>Ползунова 52А г. Барнаул</t>
  </si>
  <si>
    <t>Ползунова 26бг. Барнаул. Заказчик ИП Чудов</t>
  </si>
  <si>
    <t>Чкалова 215 г. Барнаул. Заказчик ИП Рустамов</t>
  </si>
  <si>
    <t>Распределительный газопровод по ул. Кутузова Демьяна Бедного Краевая пр. Ташкентский. Заказчик ЗАО Барнаульский газовые сети"</t>
  </si>
  <si>
    <t>Распределительный газопровод по ул. Бульварной с. Санниково</t>
  </si>
  <si>
    <t>Распределительный газопровод в в ДПТ "Саровская слобода". Закакзчик ДПТ "Саровская слобода"</t>
  </si>
  <si>
    <t>распределительный газопровод в с. Б.Ключи ул. Центральная, пер. Сосновый</t>
  </si>
  <si>
    <t>Распределительный газопровод в п. Северный квартал 11-17. г. Новоалтайска</t>
  </si>
  <si>
    <t>г. Новоалтайск ул. Советов 1. Заказчик ИП Огаркова</t>
  </si>
  <si>
    <t>Журавлиха ул. Строителей 32. Заказчик Местная Православная Религиозная Организация Прихода Михайло-Архангельской Церкви</t>
  </si>
  <si>
    <t>Магазин ул. Шоферская 12 с. Зональное</t>
  </si>
  <si>
    <t>Санатория по ул. Славского 39-1 г. Белокуриха. Заказчик ОАО "Алтай West"</t>
  </si>
  <si>
    <t>Распределительный газопровод по ул. Строителей с. Шахи</t>
  </si>
  <si>
    <t>Пансионат "Старые друзья" по ул. Славского. Заказчик ООО Ника-1</t>
  </si>
  <si>
    <t>Косиха ул. Рабочая 2Б-4</t>
  </si>
  <si>
    <t>Распределительный газопровод м-на Подстанция с. Смоленское. Заказчик Администрация Смоленского района</t>
  </si>
  <si>
    <t>Пер Красноярский 87 г. Бийск. Заказчик Бийский филиал НОУ ЦРС ВОС</t>
  </si>
  <si>
    <t>Тавдинские пещеры ОАО ОЭЗ ТРТ Бирюзовая Катунь. Заказчик ООО Перекресток миров</t>
  </si>
  <si>
    <t>Питомник охотхозяйства ОАО ОЭЗ ТРТ Бирюзовая Катунь. Заказчик ООО Алтай Известь плюс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</si>
</sst>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4" fontId="2" fillId="33" borderId="12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right" vertical="top" wrapText="1"/>
    </xf>
    <xf numFmtId="0" fontId="4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164" fontId="2" fillId="33" borderId="13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SheetLayoutView="110" zoomScalePageLayoutView="0" workbookViewId="0" topLeftCell="A40">
      <selection activeCell="G62" sqref="G62"/>
    </sheetView>
  </sheetViews>
  <sheetFormatPr defaultColWidth="9.00390625" defaultRowHeight="12.75"/>
  <cols>
    <col min="1" max="1" width="3.87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>
      <c r="A7" s="33" t="s">
        <v>169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7" customFormat="1" ht="26.25" customHeight="1">
      <c r="A11" s="22">
        <v>1</v>
      </c>
      <c r="B11" s="13" t="s">
        <v>20</v>
      </c>
      <c r="C11" s="14" t="s">
        <v>21</v>
      </c>
      <c r="D11" s="21" t="s">
        <v>170</v>
      </c>
      <c r="E11" s="12">
        <v>1</v>
      </c>
      <c r="F11" s="15">
        <v>0.0009166</v>
      </c>
      <c r="G11" s="12"/>
      <c r="H11" s="15"/>
      <c r="I11" s="12"/>
      <c r="J11" s="15"/>
      <c r="K11" s="12">
        <v>1</v>
      </c>
      <c r="L11" s="15">
        <v>0.0009166</v>
      </c>
    </row>
    <row r="12" spans="1:12" s="5" customFormat="1" ht="25.5">
      <c r="A12" s="12"/>
      <c r="B12" s="13" t="s">
        <v>20</v>
      </c>
      <c r="C12" s="14" t="s">
        <v>21</v>
      </c>
      <c r="D12" s="21" t="s">
        <v>171</v>
      </c>
      <c r="E12" s="12">
        <v>1</v>
      </c>
      <c r="F12" s="15">
        <v>0.002583</v>
      </c>
      <c r="G12" s="12"/>
      <c r="H12" s="15"/>
      <c r="I12" s="12"/>
      <c r="J12" s="15"/>
      <c r="K12" s="12">
        <v>1</v>
      </c>
      <c r="L12" s="15">
        <v>0.002583</v>
      </c>
    </row>
    <row r="13" spans="1:12" s="5" customFormat="1" ht="12.75">
      <c r="A13" s="12"/>
      <c r="B13" s="13" t="s">
        <v>20</v>
      </c>
      <c r="C13" s="14" t="s">
        <v>21</v>
      </c>
      <c r="D13" s="25" t="s">
        <v>172</v>
      </c>
      <c r="E13" s="12">
        <v>1</v>
      </c>
      <c r="F13" s="15">
        <v>0.0009166</v>
      </c>
      <c r="G13" s="12"/>
      <c r="H13" s="15"/>
      <c r="I13" s="12"/>
      <c r="J13" s="15"/>
      <c r="K13" s="12">
        <v>1</v>
      </c>
      <c r="L13" s="15">
        <v>0.0009166</v>
      </c>
    </row>
    <row r="14" spans="1:12" s="5" customFormat="1" ht="25.5">
      <c r="A14" s="12"/>
      <c r="B14" s="13" t="s">
        <v>20</v>
      </c>
      <c r="C14" s="14" t="s">
        <v>21</v>
      </c>
      <c r="D14" s="30" t="s">
        <v>173</v>
      </c>
      <c r="E14" s="12">
        <v>1</v>
      </c>
      <c r="F14" s="15">
        <v>0.0125</v>
      </c>
      <c r="G14" s="12"/>
      <c r="H14" s="15"/>
      <c r="I14" s="12"/>
      <c r="J14" s="15"/>
      <c r="K14" s="12">
        <v>1</v>
      </c>
      <c r="L14" s="15">
        <v>0.0125</v>
      </c>
    </row>
    <row r="15" spans="1:12" s="5" customFormat="1" ht="12.75">
      <c r="A15" s="12"/>
      <c r="B15" s="13" t="s">
        <v>20</v>
      </c>
      <c r="C15" s="14" t="s">
        <v>21</v>
      </c>
      <c r="D15" s="30" t="s">
        <v>177</v>
      </c>
      <c r="E15" s="12">
        <v>1</v>
      </c>
      <c r="F15" s="15">
        <v>0.001833</v>
      </c>
      <c r="G15" s="12"/>
      <c r="H15" s="15"/>
      <c r="I15" s="12"/>
      <c r="J15" s="15"/>
      <c r="K15" s="12">
        <v>1</v>
      </c>
      <c r="L15" s="15">
        <v>0.001833</v>
      </c>
    </row>
    <row r="16" spans="1:12" s="5" customFormat="1" ht="12.75">
      <c r="A16" s="12"/>
      <c r="B16" s="13" t="s">
        <v>20</v>
      </c>
      <c r="C16" s="14" t="s">
        <v>21</v>
      </c>
      <c r="D16" s="21" t="s">
        <v>15</v>
      </c>
      <c r="E16" s="12">
        <v>23</v>
      </c>
      <c r="F16" s="15">
        <v>0.009583</v>
      </c>
      <c r="G16" s="12">
        <v>8</v>
      </c>
      <c r="H16" s="15">
        <v>0.00333</v>
      </c>
      <c r="I16" s="12"/>
      <c r="J16" s="15"/>
      <c r="K16" s="12">
        <v>15</v>
      </c>
      <c r="L16" s="15">
        <v>0.00625</v>
      </c>
    </row>
    <row r="17" spans="1:12" s="5" customFormat="1" ht="38.25">
      <c r="A17" s="12"/>
      <c r="B17" s="13" t="s">
        <v>20</v>
      </c>
      <c r="C17" s="14" t="s">
        <v>22</v>
      </c>
      <c r="D17" s="29" t="s">
        <v>174</v>
      </c>
      <c r="E17" s="12">
        <v>1</v>
      </c>
      <c r="F17" s="15">
        <v>0.0101</v>
      </c>
      <c r="G17" s="12"/>
      <c r="H17" s="15"/>
      <c r="I17" s="12"/>
      <c r="J17" s="15"/>
      <c r="K17" s="12">
        <v>1</v>
      </c>
      <c r="L17" s="15">
        <v>0.0101</v>
      </c>
    </row>
    <row r="18" spans="1:12" s="5" customFormat="1" ht="12.75">
      <c r="A18" s="12"/>
      <c r="B18" s="13" t="s">
        <v>20</v>
      </c>
      <c r="C18" s="14" t="s">
        <v>22</v>
      </c>
      <c r="D18" s="25" t="s">
        <v>175</v>
      </c>
      <c r="E18" s="12">
        <v>1</v>
      </c>
      <c r="F18" s="15">
        <v>0.006166</v>
      </c>
      <c r="G18" s="12"/>
      <c r="H18" s="15"/>
      <c r="I18" s="12"/>
      <c r="J18" s="15"/>
      <c r="K18" s="12">
        <v>1</v>
      </c>
      <c r="L18" s="15">
        <v>0.006166</v>
      </c>
    </row>
    <row r="19" spans="1:12" s="5" customFormat="1" ht="12.75">
      <c r="A19" s="12"/>
      <c r="B19" s="13" t="s">
        <v>20</v>
      </c>
      <c r="C19" s="14" t="s">
        <v>22</v>
      </c>
      <c r="D19" s="21" t="s">
        <v>15</v>
      </c>
      <c r="E19" s="12">
        <v>34</v>
      </c>
      <c r="F19" s="15">
        <v>0.014166</v>
      </c>
      <c r="G19" s="12">
        <v>3</v>
      </c>
      <c r="H19" s="15">
        <v>0.00125</v>
      </c>
      <c r="I19" s="12"/>
      <c r="J19" s="15"/>
      <c r="K19" s="12">
        <v>31</v>
      </c>
      <c r="L19" s="15">
        <v>0.0129166</v>
      </c>
    </row>
    <row r="20" spans="1:12" s="5" customFormat="1" ht="25.5">
      <c r="A20" s="12"/>
      <c r="B20" s="13" t="s">
        <v>24</v>
      </c>
      <c r="C20" s="14" t="s">
        <v>23</v>
      </c>
      <c r="D20" s="25" t="s">
        <v>176</v>
      </c>
      <c r="E20" s="12">
        <v>1</v>
      </c>
      <c r="F20" s="15">
        <v>0.00575</v>
      </c>
      <c r="G20" s="12"/>
      <c r="H20" s="15"/>
      <c r="I20" s="12"/>
      <c r="J20" s="15"/>
      <c r="K20" s="12">
        <v>1</v>
      </c>
      <c r="L20" s="15">
        <v>0.00575</v>
      </c>
    </row>
    <row r="21" spans="1:12" s="5" customFormat="1" ht="25.5">
      <c r="A21" s="12"/>
      <c r="B21" s="13" t="s">
        <v>20</v>
      </c>
      <c r="C21" s="14" t="s">
        <v>23</v>
      </c>
      <c r="D21" s="25" t="s">
        <v>178</v>
      </c>
      <c r="E21" s="12">
        <v>1</v>
      </c>
      <c r="F21" s="15">
        <v>0.02608</v>
      </c>
      <c r="G21" s="12"/>
      <c r="H21" s="15"/>
      <c r="I21" s="12"/>
      <c r="J21" s="15"/>
      <c r="K21" s="12">
        <v>1</v>
      </c>
      <c r="L21" s="15">
        <v>0.02608</v>
      </c>
    </row>
    <row r="22" spans="1:12" s="5" customFormat="1" ht="51">
      <c r="A22" s="12"/>
      <c r="B22" s="13" t="s">
        <v>20</v>
      </c>
      <c r="C22" s="14" t="s">
        <v>23</v>
      </c>
      <c r="D22" s="25" t="s">
        <v>179</v>
      </c>
      <c r="E22" s="12">
        <v>1</v>
      </c>
      <c r="F22" s="15">
        <v>0.5647</v>
      </c>
      <c r="G22" s="12"/>
      <c r="H22" s="15"/>
      <c r="I22" s="12"/>
      <c r="J22" s="15"/>
      <c r="K22" s="12">
        <v>1</v>
      </c>
      <c r="L22" s="15">
        <v>0.5647</v>
      </c>
    </row>
    <row r="23" spans="1:12" s="5" customFormat="1" ht="12.75">
      <c r="A23" s="12"/>
      <c r="B23" s="13" t="s">
        <v>20</v>
      </c>
      <c r="C23" s="14" t="s">
        <v>23</v>
      </c>
      <c r="D23" s="25" t="s">
        <v>180</v>
      </c>
      <c r="E23" s="12">
        <v>1</v>
      </c>
      <c r="F23" s="15">
        <v>0.059166</v>
      </c>
      <c r="G23" s="12"/>
      <c r="H23" s="15"/>
      <c r="I23" s="12"/>
      <c r="J23" s="15"/>
      <c r="K23" s="12">
        <v>1</v>
      </c>
      <c r="L23" s="15">
        <v>0.059166</v>
      </c>
    </row>
    <row r="24" spans="1:12" s="5" customFormat="1" ht="25.5" customHeight="1">
      <c r="A24" s="12"/>
      <c r="B24" s="13" t="s">
        <v>20</v>
      </c>
      <c r="C24" s="14" t="s">
        <v>23</v>
      </c>
      <c r="D24" s="25" t="s">
        <v>181</v>
      </c>
      <c r="E24" s="12">
        <v>1</v>
      </c>
      <c r="F24" s="15">
        <v>0.0019166</v>
      </c>
      <c r="G24" s="12"/>
      <c r="H24" s="15"/>
      <c r="I24" s="12"/>
      <c r="J24" s="15"/>
      <c r="K24" s="12">
        <v>1</v>
      </c>
      <c r="L24" s="15">
        <v>0.0019166</v>
      </c>
    </row>
    <row r="25" spans="1:12" s="5" customFormat="1" ht="31.5" customHeight="1">
      <c r="A25" s="12"/>
      <c r="B25" s="13" t="s">
        <v>20</v>
      </c>
      <c r="C25" s="14" t="s">
        <v>23</v>
      </c>
      <c r="D25" s="25" t="s">
        <v>182</v>
      </c>
      <c r="E25" s="12">
        <v>1</v>
      </c>
      <c r="F25" s="15">
        <v>0.00633</v>
      </c>
      <c r="G25" s="12"/>
      <c r="H25" s="15"/>
      <c r="I25" s="12"/>
      <c r="J25" s="15"/>
      <c r="K25" s="12">
        <v>1</v>
      </c>
      <c r="L25" s="15">
        <v>0.00633</v>
      </c>
    </row>
    <row r="26" spans="1:12" s="5" customFormat="1" ht="33" customHeight="1">
      <c r="A26" s="12"/>
      <c r="B26" s="13" t="s">
        <v>20</v>
      </c>
      <c r="C26" s="14" t="s">
        <v>23</v>
      </c>
      <c r="D26" s="25" t="s">
        <v>183</v>
      </c>
      <c r="E26" s="12">
        <v>1</v>
      </c>
      <c r="F26" s="15">
        <v>0.0004166</v>
      </c>
      <c r="G26" s="12"/>
      <c r="H26" s="15"/>
      <c r="I26" s="12"/>
      <c r="J26" s="15"/>
      <c r="K26" s="12">
        <v>1</v>
      </c>
      <c r="L26" s="15">
        <v>0.0004166</v>
      </c>
    </row>
    <row r="27" spans="1:12" s="5" customFormat="1" ht="25.5" customHeight="1">
      <c r="A27" s="12"/>
      <c r="B27" s="13" t="s">
        <v>20</v>
      </c>
      <c r="C27" s="14" t="s">
        <v>23</v>
      </c>
      <c r="D27" s="25" t="s">
        <v>184</v>
      </c>
      <c r="E27" s="12">
        <v>1</v>
      </c>
      <c r="F27" s="15">
        <v>0.0005</v>
      </c>
      <c r="G27" s="12"/>
      <c r="H27" s="15"/>
      <c r="I27" s="12"/>
      <c r="J27" s="15"/>
      <c r="K27" s="12">
        <v>1</v>
      </c>
      <c r="L27" s="15">
        <v>0.0005</v>
      </c>
    </row>
    <row r="28" spans="1:12" s="5" customFormat="1" ht="49.5" customHeight="1">
      <c r="A28" s="12"/>
      <c r="B28" s="13" t="s">
        <v>20</v>
      </c>
      <c r="C28" s="14" t="s">
        <v>23</v>
      </c>
      <c r="D28" s="31" t="s">
        <v>185</v>
      </c>
      <c r="E28" s="12">
        <v>1</v>
      </c>
      <c r="F28" s="15"/>
      <c r="G28" s="12"/>
      <c r="H28" s="15"/>
      <c r="I28" s="12"/>
      <c r="J28" s="15"/>
      <c r="K28" s="12">
        <v>1</v>
      </c>
      <c r="L28" s="15"/>
    </row>
    <row r="29" spans="1:12" s="5" customFormat="1" ht="12.75">
      <c r="A29" s="12"/>
      <c r="B29" s="13" t="s">
        <v>20</v>
      </c>
      <c r="C29" s="14" t="s">
        <v>23</v>
      </c>
      <c r="D29" s="21" t="s">
        <v>15</v>
      </c>
      <c r="E29" s="12">
        <v>45</v>
      </c>
      <c r="F29" s="15">
        <v>0.01875</v>
      </c>
      <c r="G29" s="12">
        <v>5</v>
      </c>
      <c r="H29" s="15">
        <v>0.0020833</v>
      </c>
      <c r="I29" s="12"/>
      <c r="J29" s="15"/>
      <c r="K29" s="12">
        <v>40</v>
      </c>
      <c r="L29" s="15">
        <v>0.01666</v>
      </c>
    </row>
    <row r="30" spans="1:12" s="5" customFormat="1" ht="25.5">
      <c r="A30" s="12"/>
      <c r="B30" s="13" t="s">
        <v>25</v>
      </c>
      <c r="C30" s="14" t="s">
        <v>26</v>
      </c>
      <c r="D30" s="25" t="s">
        <v>186</v>
      </c>
      <c r="E30" s="12">
        <v>1</v>
      </c>
      <c r="F30" s="15">
        <v>0.006944</v>
      </c>
      <c r="G30" s="12"/>
      <c r="H30" s="15"/>
      <c r="I30" s="12"/>
      <c r="J30" s="15"/>
      <c r="K30" s="12">
        <v>1</v>
      </c>
      <c r="L30" s="15">
        <v>0.006944</v>
      </c>
    </row>
    <row r="31" spans="1:12" s="5" customFormat="1" ht="38.25">
      <c r="A31" s="12"/>
      <c r="B31" s="13" t="s">
        <v>25</v>
      </c>
      <c r="C31" s="14" t="s">
        <v>26</v>
      </c>
      <c r="D31" s="25" t="s">
        <v>187</v>
      </c>
      <c r="E31" s="12">
        <v>1</v>
      </c>
      <c r="F31" s="15">
        <v>0.0125</v>
      </c>
      <c r="G31" s="12"/>
      <c r="H31" s="15"/>
      <c r="I31" s="12"/>
      <c r="J31" s="15"/>
      <c r="K31" s="12">
        <v>1</v>
      </c>
      <c r="L31" s="15">
        <v>0.0125</v>
      </c>
    </row>
    <row r="32" spans="1:12" s="5" customFormat="1" ht="25.5">
      <c r="A32" s="12"/>
      <c r="B32" s="13" t="s">
        <v>25</v>
      </c>
      <c r="C32" s="14" t="s">
        <v>26</v>
      </c>
      <c r="D32" s="25" t="s">
        <v>188</v>
      </c>
      <c r="E32" s="12">
        <v>1</v>
      </c>
      <c r="F32" s="15">
        <v>0.004166</v>
      </c>
      <c r="G32" s="12"/>
      <c r="H32" s="15"/>
      <c r="I32" s="12"/>
      <c r="J32" s="15"/>
      <c r="K32" s="12">
        <v>1</v>
      </c>
      <c r="L32" s="15">
        <v>0.004166</v>
      </c>
    </row>
    <row r="33" spans="1:12" s="5" customFormat="1" ht="25.5">
      <c r="A33" s="12"/>
      <c r="B33" s="13" t="s">
        <v>40</v>
      </c>
      <c r="C33" s="14" t="s">
        <v>26</v>
      </c>
      <c r="D33" s="25" t="s">
        <v>189</v>
      </c>
      <c r="E33" s="12">
        <v>1</v>
      </c>
      <c r="F33" s="15">
        <v>0.00908</v>
      </c>
      <c r="G33" s="12"/>
      <c r="H33" s="15"/>
      <c r="I33" s="12"/>
      <c r="J33" s="15"/>
      <c r="K33" s="12">
        <v>1</v>
      </c>
      <c r="L33" s="15">
        <v>0.00908</v>
      </c>
    </row>
    <row r="34" spans="1:12" s="5" customFormat="1" ht="25.5">
      <c r="A34" s="12"/>
      <c r="B34" s="13" t="s">
        <v>40</v>
      </c>
      <c r="C34" s="14" t="s">
        <v>26</v>
      </c>
      <c r="D34" s="25" t="s">
        <v>190</v>
      </c>
      <c r="E34" s="12">
        <v>1</v>
      </c>
      <c r="F34" s="15">
        <v>0.001666</v>
      </c>
      <c r="G34" s="12"/>
      <c r="H34" s="15"/>
      <c r="I34" s="12"/>
      <c r="J34" s="15"/>
      <c r="K34" s="12">
        <v>1</v>
      </c>
      <c r="L34" s="15">
        <v>0.001666</v>
      </c>
    </row>
    <row r="35" spans="1:12" s="5" customFormat="1" ht="25.5">
      <c r="A35" s="12"/>
      <c r="B35" s="13" t="s">
        <v>25</v>
      </c>
      <c r="C35" s="14" t="s">
        <v>26</v>
      </c>
      <c r="D35" s="21" t="s">
        <v>15</v>
      </c>
      <c r="E35" s="12">
        <v>46</v>
      </c>
      <c r="F35" s="15">
        <v>0.019166</v>
      </c>
      <c r="G35" s="12">
        <v>4</v>
      </c>
      <c r="H35" s="15">
        <v>0.00166</v>
      </c>
      <c r="I35" s="12"/>
      <c r="J35" s="15"/>
      <c r="K35" s="12">
        <v>42</v>
      </c>
      <c r="L35" s="15">
        <v>0.0175</v>
      </c>
    </row>
    <row r="36" spans="1:12" s="5" customFormat="1" ht="51">
      <c r="A36" s="12"/>
      <c r="B36" s="13" t="s">
        <v>25</v>
      </c>
      <c r="C36" s="14" t="s">
        <v>48</v>
      </c>
      <c r="D36" s="21" t="s">
        <v>191</v>
      </c>
      <c r="E36" s="12">
        <v>1</v>
      </c>
      <c r="F36" s="15">
        <v>0.0011666</v>
      </c>
      <c r="G36" s="12"/>
      <c r="H36" s="15"/>
      <c r="I36" s="12"/>
      <c r="J36" s="15"/>
      <c r="K36" s="12">
        <v>1</v>
      </c>
      <c r="L36" s="15">
        <v>0.0011666</v>
      </c>
    </row>
    <row r="37" spans="1:12" s="5" customFormat="1" ht="25.5">
      <c r="A37" s="12"/>
      <c r="B37" s="13" t="s">
        <v>25</v>
      </c>
      <c r="C37" s="14" t="s">
        <v>48</v>
      </c>
      <c r="D37" s="21" t="s">
        <v>15</v>
      </c>
      <c r="E37" s="12">
        <v>10</v>
      </c>
      <c r="F37" s="15">
        <v>0.004166</v>
      </c>
      <c r="G37" s="12"/>
      <c r="H37" s="15"/>
      <c r="I37" s="12"/>
      <c r="J37" s="15"/>
      <c r="K37" s="12">
        <v>10</v>
      </c>
      <c r="L37" s="15">
        <v>0.004166</v>
      </c>
    </row>
    <row r="38" spans="1:12" s="5" customFormat="1" ht="25.5">
      <c r="A38" s="12"/>
      <c r="B38" s="13" t="s">
        <v>27</v>
      </c>
      <c r="C38" s="14" t="s">
        <v>28</v>
      </c>
      <c r="D38" s="32" t="s">
        <v>15</v>
      </c>
      <c r="E38" s="12">
        <v>20</v>
      </c>
      <c r="F38" s="15">
        <v>0.008333</v>
      </c>
      <c r="G38" s="12"/>
      <c r="H38" s="15"/>
      <c r="I38" s="12"/>
      <c r="J38" s="15"/>
      <c r="K38" s="12">
        <v>20</v>
      </c>
      <c r="L38" s="15">
        <v>0.008333</v>
      </c>
    </row>
    <row r="39" spans="1:12" s="5" customFormat="1" ht="25.5">
      <c r="A39" s="12"/>
      <c r="B39" s="13" t="s">
        <v>27</v>
      </c>
      <c r="C39" s="14" t="s">
        <v>28</v>
      </c>
      <c r="D39" s="21" t="s">
        <v>192</v>
      </c>
      <c r="E39" s="12">
        <v>1</v>
      </c>
      <c r="F39" s="15">
        <v>0.001166</v>
      </c>
      <c r="G39" s="12"/>
      <c r="H39" s="15"/>
      <c r="I39" s="12"/>
      <c r="J39" s="15"/>
      <c r="K39" s="12">
        <v>1</v>
      </c>
      <c r="L39" s="15">
        <v>0.001166</v>
      </c>
    </row>
    <row r="40" spans="1:12" s="5" customFormat="1" ht="12.75">
      <c r="A40" s="12"/>
      <c r="B40" s="13" t="s">
        <v>53</v>
      </c>
      <c r="C40" s="14" t="s">
        <v>28</v>
      </c>
      <c r="D40" s="21" t="s">
        <v>15</v>
      </c>
      <c r="E40" s="12">
        <v>15</v>
      </c>
      <c r="F40" s="15">
        <v>0.00625</v>
      </c>
      <c r="G40" s="12"/>
      <c r="H40" s="15"/>
      <c r="I40" s="12"/>
      <c r="J40" s="15"/>
      <c r="K40" s="12">
        <v>15</v>
      </c>
      <c r="L40" s="15">
        <v>0.00625</v>
      </c>
    </row>
    <row r="41" spans="1:12" s="5" customFormat="1" ht="25.5">
      <c r="A41" s="12"/>
      <c r="B41" s="13" t="s">
        <v>29</v>
      </c>
      <c r="C41" s="14" t="s">
        <v>30</v>
      </c>
      <c r="D41" s="21" t="s">
        <v>15</v>
      </c>
      <c r="E41" s="12">
        <v>36</v>
      </c>
      <c r="F41" s="15">
        <v>0.015</v>
      </c>
      <c r="G41" s="12"/>
      <c r="H41" s="15"/>
      <c r="I41" s="12"/>
      <c r="J41" s="15"/>
      <c r="K41" s="12">
        <v>36</v>
      </c>
      <c r="L41" s="15">
        <v>0.015</v>
      </c>
    </row>
    <row r="42" spans="1:12" s="5" customFormat="1" ht="12.75">
      <c r="A42" s="12"/>
      <c r="B42" s="13" t="s">
        <v>61</v>
      </c>
      <c r="C42" s="14" t="s">
        <v>42</v>
      </c>
      <c r="D42" s="21" t="s">
        <v>15</v>
      </c>
      <c r="E42" s="12">
        <v>12</v>
      </c>
      <c r="F42" s="15">
        <v>0.005</v>
      </c>
      <c r="G42" s="12"/>
      <c r="H42" s="15"/>
      <c r="I42" s="12"/>
      <c r="J42" s="15"/>
      <c r="K42" s="12">
        <v>12</v>
      </c>
      <c r="L42" s="15">
        <v>0.005</v>
      </c>
    </row>
    <row r="43" spans="1:12" s="5" customFormat="1" ht="25.5">
      <c r="A43" s="12"/>
      <c r="B43" s="13" t="s">
        <v>31</v>
      </c>
      <c r="C43" s="14" t="s">
        <v>32</v>
      </c>
      <c r="D43" s="21" t="s">
        <v>33</v>
      </c>
      <c r="E43" s="12">
        <v>2</v>
      </c>
      <c r="F43" s="15">
        <v>0.000833</v>
      </c>
      <c r="G43" s="12"/>
      <c r="H43" s="15"/>
      <c r="I43" s="12"/>
      <c r="J43" s="15"/>
      <c r="K43" s="12">
        <v>2</v>
      </c>
      <c r="L43" s="15">
        <v>0.000833</v>
      </c>
    </row>
    <row r="44" spans="1:12" s="5" customFormat="1" ht="25.5">
      <c r="A44" s="12"/>
      <c r="B44" s="13" t="s">
        <v>34</v>
      </c>
      <c r="C44" s="14" t="s">
        <v>35</v>
      </c>
      <c r="D44" s="21" t="s">
        <v>194</v>
      </c>
      <c r="E44" s="12">
        <v>1</v>
      </c>
      <c r="F44" s="15">
        <v>0.001666</v>
      </c>
      <c r="G44" s="12"/>
      <c r="H44" s="15"/>
      <c r="I44" s="12"/>
      <c r="J44" s="15"/>
      <c r="K44" s="12">
        <v>1</v>
      </c>
      <c r="L44" s="15">
        <v>0.001666</v>
      </c>
    </row>
    <row r="45" spans="1:12" s="5" customFormat="1" ht="25.5">
      <c r="A45" s="12"/>
      <c r="B45" s="13" t="s">
        <v>34</v>
      </c>
      <c r="C45" s="14" t="s">
        <v>35</v>
      </c>
      <c r="D45" s="21" t="s">
        <v>15</v>
      </c>
      <c r="E45" s="12">
        <v>10</v>
      </c>
      <c r="F45" s="15">
        <v>0.004166</v>
      </c>
      <c r="G45" s="12"/>
      <c r="H45" s="15"/>
      <c r="I45" s="12"/>
      <c r="J45" s="15"/>
      <c r="K45" s="12">
        <v>10</v>
      </c>
      <c r="L45" s="15">
        <v>0.004166</v>
      </c>
    </row>
    <row r="46" spans="1:12" s="5" customFormat="1" ht="29.25" customHeight="1">
      <c r="A46" s="12"/>
      <c r="B46" s="13" t="s">
        <v>36</v>
      </c>
      <c r="C46" s="14" t="s">
        <v>37</v>
      </c>
      <c r="D46" s="25" t="s">
        <v>193</v>
      </c>
      <c r="E46" s="12">
        <v>1</v>
      </c>
      <c r="F46" s="15">
        <v>0.11666</v>
      </c>
      <c r="G46" s="12"/>
      <c r="H46" s="15"/>
      <c r="I46" s="12"/>
      <c r="J46" s="15"/>
      <c r="K46" s="12">
        <v>1</v>
      </c>
      <c r="L46" s="15">
        <v>0.11666</v>
      </c>
    </row>
    <row r="47" spans="1:12" s="5" customFormat="1" ht="29.25" customHeight="1">
      <c r="A47" s="12"/>
      <c r="B47" s="13" t="s">
        <v>36</v>
      </c>
      <c r="C47" s="14" t="s">
        <v>37</v>
      </c>
      <c r="D47" s="25" t="s">
        <v>195</v>
      </c>
      <c r="E47" s="12">
        <v>1</v>
      </c>
      <c r="F47" s="15">
        <v>0.00708</v>
      </c>
      <c r="G47" s="12"/>
      <c r="H47" s="15"/>
      <c r="I47" s="12"/>
      <c r="J47" s="15"/>
      <c r="K47" s="12">
        <v>1</v>
      </c>
      <c r="L47" s="15">
        <v>0.00708</v>
      </c>
    </row>
    <row r="48" spans="1:12" s="5" customFormat="1" ht="12.75">
      <c r="A48" s="12"/>
      <c r="B48" s="13" t="s">
        <v>36</v>
      </c>
      <c r="C48" s="14" t="s">
        <v>37</v>
      </c>
      <c r="D48" s="21" t="s">
        <v>15</v>
      </c>
      <c r="E48" s="12">
        <v>9</v>
      </c>
      <c r="F48" s="15">
        <v>0.00375</v>
      </c>
      <c r="G48" s="12">
        <v>2</v>
      </c>
      <c r="H48" s="15">
        <v>0.0008333</v>
      </c>
      <c r="I48" s="12"/>
      <c r="J48" s="15"/>
      <c r="K48" s="12">
        <v>7</v>
      </c>
      <c r="L48" s="15">
        <v>0.0029166</v>
      </c>
    </row>
    <row r="49" spans="1:12" s="5" customFormat="1" ht="25.5">
      <c r="A49" s="12"/>
      <c r="B49" s="13" t="s">
        <v>51</v>
      </c>
      <c r="C49" s="14" t="s">
        <v>39</v>
      </c>
      <c r="D49" s="21" t="s">
        <v>15</v>
      </c>
      <c r="E49" s="12">
        <v>13</v>
      </c>
      <c r="F49" s="15">
        <v>0.0054166</v>
      </c>
      <c r="G49" s="12"/>
      <c r="H49" s="15"/>
      <c r="I49" s="12"/>
      <c r="J49" s="15"/>
      <c r="K49" s="12">
        <v>13</v>
      </c>
      <c r="L49" s="15">
        <v>0.0054166</v>
      </c>
    </row>
    <row r="50" spans="1:12" s="5" customFormat="1" ht="25.5">
      <c r="A50" s="12"/>
      <c r="B50" s="13" t="s">
        <v>44</v>
      </c>
      <c r="C50" s="14" t="s">
        <v>52</v>
      </c>
      <c r="D50" s="25" t="s">
        <v>196</v>
      </c>
      <c r="E50" s="16">
        <v>1</v>
      </c>
      <c r="F50" s="17">
        <v>0.0006333</v>
      </c>
      <c r="G50" s="16"/>
      <c r="H50" s="18"/>
      <c r="I50" s="16"/>
      <c r="J50" s="18"/>
      <c r="K50" s="16">
        <v>1</v>
      </c>
      <c r="L50" s="17">
        <v>0.0006333</v>
      </c>
    </row>
    <row r="51" spans="1:12" s="5" customFormat="1" ht="25.5">
      <c r="A51" s="12"/>
      <c r="B51" s="13" t="s">
        <v>44</v>
      </c>
      <c r="C51" s="14" t="s">
        <v>52</v>
      </c>
      <c r="D51" s="21" t="s">
        <v>15</v>
      </c>
      <c r="E51" s="16">
        <v>11</v>
      </c>
      <c r="F51" s="17">
        <v>0.0045833</v>
      </c>
      <c r="G51" s="16"/>
      <c r="H51" s="18"/>
      <c r="I51" s="16"/>
      <c r="J51" s="18"/>
      <c r="K51" s="16">
        <v>11</v>
      </c>
      <c r="L51" s="17">
        <v>0.0045833</v>
      </c>
    </row>
    <row r="52" spans="1:12" s="5" customFormat="1" ht="38.25">
      <c r="A52" s="12"/>
      <c r="B52" s="13" t="s">
        <v>59</v>
      </c>
      <c r="C52" s="14" t="s">
        <v>58</v>
      </c>
      <c r="D52" s="21" t="s">
        <v>197</v>
      </c>
      <c r="E52" s="16">
        <v>1</v>
      </c>
      <c r="F52" s="17">
        <v>0.00375</v>
      </c>
      <c r="G52" s="16"/>
      <c r="H52" s="18"/>
      <c r="I52" s="16"/>
      <c r="J52" s="18"/>
      <c r="K52" s="16">
        <v>1</v>
      </c>
      <c r="L52" s="17">
        <v>0.00375</v>
      </c>
    </row>
    <row r="53" spans="1:12" s="5" customFormat="1" ht="25.5">
      <c r="A53" s="12"/>
      <c r="B53" s="13" t="s">
        <v>59</v>
      </c>
      <c r="C53" s="14" t="s">
        <v>58</v>
      </c>
      <c r="D53" s="25" t="s">
        <v>15</v>
      </c>
      <c r="E53" s="16">
        <v>11</v>
      </c>
      <c r="F53" s="17">
        <v>0.0045833</v>
      </c>
      <c r="G53" s="16"/>
      <c r="H53" s="18"/>
      <c r="I53" s="16"/>
      <c r="J53" s="18"/>
      <c r="K53" s="16">
        <v>11</v>
      </c>
      <c r="L53" s="17">
        <v>0.0045833</v>
      </c>
    </row>
    <row r="54" spans="1:12" s="5" customFormat="1" ht="25.5">
      <c r="A54" s="12"/>
      <c r="B54" s="13" t="s">
        <v>62</v>
      </c>
      <c r="C54" s="14" t="s">
        <v>18</v>
      </c>
      <c r="D54" s="25" t="s">
        <v>15</v>
      </c>
      <c r="E54" s="16">
        <v>10</v>
      </c>
      <c r="F54" s="15">
        <v>0.004166</v>
      </c>
      <c r="G54" s="16"/>
      <c r="H54" s="18"/>
      <c r="I54" s="16"/>
      <c r="J54" s="18"/>
      <c r="K54" s="16">
        <v>10</v>
      </c>
      <c r="L54" s="15">
        <v>0.004166</v>
      </c>
    </row>
    <row r="55" spans="1:12" s="5" customFormat="1" ht="25.5">
      <c r="A55" s="12"/>
      <c r="B55" s="13" t="s">
        <v>51</v>
      </c>
      <c r="C55" s="14" t="s">
        <v>46</v>
      </c>
      <c r="D55" s="25" t="s">
        <v>15</v>
      </c>
      <c r="E55" s="16">
        <v>3</v>
      </c>
      <c r="F55" s="17">
        <v>0.00125</v>
      </c>
      <c r="G55" s="16"/>
      <c r="H55" s="18"/>
      <c r="I55" s="16"/>
      <c r="J55" s="18"/>
      <c r="K55" s="16">
        <v>3</v>
      </c>
      <c r="L55" s="17">
        <v>0.00125</v>
      </c>
    </row>
    <row r="56" spans="1:12" s="5" customFormat="1" ht="25.5">
      <c r="A56" s="12" t="e">
        <f>#REF!+1</f>
        <v>#REF!</v>
      </c>
      <c r="B56" s="13" t="s">
        <v>41</v>
      </c>
      <c r="C56" s="14" t="s">
        <v>47</v>
      </c>
      <c r="D56" s="13" t="s">
        <v>198</v>
      </c>
      <c r="E56" s="16">
        <v>1</v>
      </c>
      <c r="F56" s="17">
        <v>0.009666</v>
      </c>
      <c r="G56" s="16"/>
      <c r="H56" s="18"/>
      <c r="I56" s="16"/>
      <c r="J56" s="18"/>
      <c r="K56" s="16">
        <v>1</v>
      </c>
      <c r="L56" s="17">
        <v>0.009666</v>
      </c>
    </row>
    <row r="57" spans="1:12" s="5" customFormat="1" ht="28.5" customHeight="1">
      <c r="A57" s="12" t="e">
        <f aca="true" t="shared" si="0" ref="A57:A98">A56+1</f>
        <v>#REF!</v>
      </c>
      <c r="B57" s="13" t="s">
        <v>60</v>
      </c>
      <c r="C57" s="14" t="s">
        <v>120</v>
      </c>
      <c r="D57" s="13" t="s">
        <v>199</v>
      </c>
      <c r="E57" s="16">
        <v>1</v>
      </c>
      <c r="F57" s="17">
        <v>0.00654</v>
      </c>
      <c r="G57" s="16"/>
      <c r="H57" s="18"/>
      <c r="I57" s="16"/>
      <c r="J57" s="18"/>
      <c r="K57" s="16">
        <v>1</v>
      </c>
      <c r="L57" s="17">
        <v>0.00654</v>
      </c>
    </row>
    <row r="58" spans="1:12" s="5" customFormat="1" ht="38.25">
      <c r="A58" s="12" t="e">
        <f t="shared" si="0"/>
        <v>#REF!</v>
      </c>
      <c r="B58" s="13" t="s">
        <v>60</v>
      </c>
      <c r="C58" s="14" t="s">
        <v>120</v>
      </c>
      <c r="D58" s="13" t="s">
        <v>200</v>
      </c>
      <c r="E58" s="16">
        <v>1</v>
      </c>
      <c r="F58" s="17">
        <v>0.00224</v>
      </c>
      <c r="G58" s="16"/>
      <c r="H58" s="18"/>
      <c r="I58" s="16"/>
      <c r="J58" s="18"/>
      <c r="K58" s="16">
        <v>1</v>
      </c>
      <c r="L58" s="17">
        <v>0.00224</v>
      </c>
    </row>
    <row r="59" spans="1:12" s="5" customFormat="1" ht="12.75">
      <c r="A59" s="12" t="e">
        <f t="shared" si="0"/>
        <v>#REF!</v>
      </c>
      <c r="B59" s="13"/>
      <c r="C59" s="13"/>
      <c r="D59" s="13"/>
      <c r="E59" s="16"/>
      <c r="F59" s="17"/>
      <c r="G59" s="16"/>
      <c r="H59" s="18"/>
      <c r="I59" s="16"/>
      <c r="J59" s="18"/>
      <c r="K59" s="16"/>
      <c r="L59" s="17"/>
    </row>
    <row r="60" spans="1:12" s="5" customFormat="1" ht="12.75">
      <c r="A60" s="12" t="e">
        <f t="shared" si="0"/>
        <v>#REF!</v>
      </c>
      <c r="B60" s="13"/>
      <c r="C60" s="13"/>
      <c r="D60" s="13"/>
      <c r="E60" s="16"/>
      <c r="F60" s="17"/>
      <c r="G60" s="16"/>
      <c r="H60" s="18"/>
      <c r="I60" s="16"/>
      <c r="J60" s="18"/>
      <c r="K60" s="16"/>
      <c r="L60" s="17"/>
    </row>
    <row r="61" spans="1:12" s="5" customFormat="1" ht="12.75">
      <c r="A61" s="12" t="e">
        <f t="shared" si="0"/>
        <v>#REF!</v>
      </c>
      <c r="B61" s="13"/>
      <c r="C61" s="13"/>
      <c r="D61" s="13"/>
      <c r="E61" s="16"/>
      <c r="F61" s="17"/>
      <c r="G61" s="16"/>
      <c r="H61" s="18"/>
      <c r="I61" s="16"/>
      <c r="J61" s="18"/>
      <c r="K61" s="16"/>
      <c r="L61" s="17"/>
    </row>
    <row r="62" spans="1:12" s="5" customFormat="1" ht="12.75">
      <c r="A62" s="12" t="e">
        <f t="shared" si="0"/>
        <v>#REF!</v>
      </c>
      <c r="B62" s="13"/>
      <c r="C62" s="13"/>
      <c r="D62" s="13"/>
      <c r="E62" s="16"/>
      <c r="F62" s="17"/>
      <c r="G62" s="16"/>
      <c r="H62" s="18"/>
      <c r="I62" s="16"/>
      <c r="J62" s="18"/>
      <c r="K62" s="16"/>
      <c r="L62" s="17"/>
    </row>
    <row r="63" spans="1:12" s="5" customFormat="1" ht="12.75">
      <c r="A63" s="12" t="e">
        <f t="shared" si="0"/>
        <v>#REF!</v>
      </c>
      <c r="B63" s="13"/>
      <c r="C63" s="13"/>
      <c r="D63" s="13"/>
      <c r="E63" s="16"/>
      <c r="F63" s="17"/>
      <c r="G63" s="16"/>
      <c r="H63" s="18"/>
      <c r="I63" s="16"/>
      <c r="J63" s="18"/>
      <c r="K63" s="16"/>
      <c r="L63" s="17"/>
    </row>
    <row r="64" spans="1:12" s="5" customFormat="1" ht="12.75">
      <c r="A64" s="12" t="e">
        <f t="shared" si="0"/>
        <v>#REF!</v>
      </c>
      <c r="B64" s="13"/>
      <c r="C64" s="13"/>
      <c r="D64" s="13"/>
      <c r="E64" s="16"/>
      <c r="F64" s="17"/>
      <c r="G64" s="16"/>
      <c r="H64" s="18"/>
      <c r="I64" s="16"/>
      <c r="J64" s="18"/>
      <c r="K64" s="16"/>
      <c r="L64" s="17"/>
    </row>
    <row r="65" spans="1:12" s="5" customFormat="1" ht="12.75">
      <c r="A65" s="12" t="e">
        <f t="shared" si="0"/>
        <v>#REF!</v>
      </c>
      <c r="B65" s="13"/>
      <c r="C65" s="13"/>
      <c r="D65" s="13"/>
      <c r="E65" s="16"/>
      <c r="F65" s="17"/>
      <c r="G65" s="16"/>
      <c r="H65" s="18"/>
      <c r="I65" s="16"/>
      <c r="J65" s="18"/>
      <c r="K65" s="16"/>
      <c r="L65" s="17"/>
    </row>
    <row r="66" spans="1:12" s="5" customFormat="1" ht="12.75">
      <c r="A66" s="12" t="e">
        <f t="shared" si="0"/>
        <v>#REF!</v>
      </c>
      <c r="B66" s="13"/>
      <c r="C66" s="13"/>
      <c r="D66" s="13"/>
      <c r="E66" s="16"/>
      <c r="F66" s="17"/>
      <c r="G66" s="16"/>
      <c r="H66" s="18"/>
      <c r="I66" s="16"/>
      <c r="J66" s="18"/>
      <c r="K66" s="16"/>
      <c r="L66" s="17"/>
    </row>
    <row r="67" spans="1:12" s="5" customFormat="1" ht="12.75">
      <c r="A67" s="12" t="e">
        <f t="shared" si="0"/>
        <v>#REF!</v>
      </c>
      <c r="B67" s="13"/>
      <c r="C67" s="13"/>
      <c r="D67" s="13"/>
      <c r="E67" s="16"/>
      <c r="F67" s="17"/>
      <c r="G67" s="16"/>
      <c r="H67" s="18"/>
      <c r="I67" s="16"/>
      <c r="J67" s="18"/>
      <c r="K67" s="16"/>
      <c r="L67" s="17"/>
    </row>
    <row r="68" spans="1:12" s="5" customFormat="1" ht="12.75">
      <c r="A68" s="12" t="e">
        <f t="shared" si="0"/>
        <v>#REF!</v>
      </c>
      <c r="B68" s="13"/>
      <c r="C68" s="13"/>
      <c r="D68" s="13"/>
      <c r="E68" s="16"/>
      <c r="F68" s="17"/>
      <c r="G68" s="16"/>
      <c r="H68" s="18"/>
      <c r="I68" s="16"/>
      <c r="J68" s="18"/>
      <c r="K68" s="16"/>
      <c r="L68" s="17"/>
    </row>
    <row r="69" spans="1:12" s="5" customFormat="1" ht="12.75">
      <c r="A69" s="12" t="e">
        <f t="shared" si="0"/>
        <v>#REF!</v>
      </c>
      <c r="B69" s="13"/>
      <c r="C69" s="13"/>
      <c r="D69" s="13"/>
      <c r="E69" s="16"/>
      <c r="F69" s="17"/>
      <c r="G69" s="16"/>
      <c r="H69" s="18"/>
      <c r="I69" s="16"/>
      <c r="J69" s="18"/>
      <c r="K69" s="16"/>
      <c r="L69" s="17"/>
    </row>
    <row r="70" spans="1:12" s="5" customFormat="1" ht="12.75">
      <c r="A70" s="12" t="e">
        <f t="shared" si="0"/>
        <v>#REF!</v>
      </c>
      <c r="B70" s="13"/>
      <c r="C70" s="13"/>
      <c r="D70" s="13"/>
      <c r="E70" s="16"/>
      <c r="F70" s="17"/>
      <c r="G70" s="16"/>
      <c r="H70" s="18"/>
      <c r="I70" s="16"/>
      <c r="J70" s="18"/>
      <c r="K70" s="16"/>
      <c r="L70" s="17"/>
    </row>
    <row r="71" spans="1:12" s="5" customFormat="1" ht="12.75">
      <c r="A71" s="12" t="e">
        <f t="shared" si="0"/>
        <v>#REF!</v>
      </c>
      <c r="B71" s="13"/>
      <c r="C71" s="14"/>
      <c r="D71" s="14"/>
      <c r="E71" s="12"/>
      <c r="F71" s="15"/>
      <c r="G71" s="12"/>
      <c r="H71" s="15"/>
      <c r="I71" s="12"/>
      <c r="J71" s="15"/>
      <c r="K71" s="12"/>
      <c r="L71" s="15"/>
    </row>
    <row r="72" spans="1:12" s="5" customFormat="1" ht="12.75">
      <c r="A72" s="12" t="e">
        <f t="shared" si="0"/>
        <v>#REF!</v>
      </c>
      <c r="B72" s="13"/>
      <c r="C72" s="14"/>
      <c r="D72" s="14"/>
      <c r="E72" s="12"/>
      <c r="F72" s="15"/>
      <c r="G72" s="12"/>
      <c r="H72" s="15"/>
      <c r="I72" s="12"/>
      <c r="J72" s="15"/>
      <c r="K72" s="12"/>
      <c r="L72" s="15"/>
    </row>
    <row r="73" spans="1:12" s="5" customFormat="1" ht="12.75">
      <c r="A73" s="12" t="e">
        <f t="shared" si="0"/>
        <v>#REF!</v>
      </c>
      <c r="B73" s="13"/>
      <c r="C73" s="14"/>
      <c r="D73" s="14"/>
      <c r="E73" s="12"/>
      <c r="F73" s="15"/>
      <c r="G73" s="12"/>
      <c r="H73" s="15"/>
      <c r="I73" s="12"/>
      <c r="J73" s="15"/>
      <c r="K73" s="12"/>
      <c r="L73" s="15"/>
    </row>
    <row r="74" spans="1:12" s="5" customFormat="1" ht="12.75">
      <c r="A74" s="12" t="e">
        <f t="shared" si="0"/>
        <v>#REF!</v>
      </c>
      <c r="B74" s="13"/>
      <c r="C74" s="14"/>
      <c r="D74" s="14"/>
      <c r="E74" s="12"/>
      <c r="F74" s="15"/>
      <c r="G74" s="12"/>
      <c r="H74" s="15"/>
      <c r="I74" s="12"/>
      <c r="J74" s="15"/>
      <c r="K74" s="12"/>
      <c r="L74" s="15"/>
    </row>
    <row r="75" spans="1:12" s="5" customFormat="1" ht="12.75">
      <c r="A75" s="12" t="e">
        <f t="shared" si="0"/>
        <v>#REF!</v>
      </c>
      <c r="B75" s="13"/>
      <c r="C75" s="14"/>
      <c r="D75" s="14"/>
      <c r="E75" s="12"/>
      <c r="F75" s="15"/>
      <c r="G75" s="12"/>
      <c r="H75" s="15"/>
      <c r="I75" s="12"/>
      <c r="J75" s="15"/>
      <c r="K75" s="12"/>
      <c r="L75" s="15"/>
    </row>
    <row r="76" spans="1:12" s="5" customFormat="1" ht="12.75">
      <c r="A76" s="12" t="e">
        <f t="shared" si="0"/>
        <v>#REF!</v>
      </c>
      <c r="B76" s="13"/>
      <c r="C76" s="14"/>
      <c r="D76" s="14"/>
      <c r="E76" s="12"/>
      <c r="F76" s="15"/>
      <c r="G76" s="12"/>
      <c r="H76" s="15"/>
      <c r="I76" s="12"/>
      <c r="J76" s="20"/>
      <c r="K76" s="12"/>
      <c r="L76" s="15"/>
    </row>
    <row r="77" spans="1:12" s="5" customFormat="1" ht="12.75">
      <c r="A77" s="12" t="e">
        <f t="shared" si="0"/>
        <v>#REF!</v>
      </c>
      <c r="B77" s="13"/>
      <c r="C77" s="14"/>
      <c r="D77" s="14"/>
      <c r="E77" s="12"/>
      <c r="F77" s="15"/>
      <c r="G77" s="12"/>
      <c r="H77" s="15"/>
      <c r="I77" s="12"/>
      <c r="J77" s="20"/>
      <c r="K77" s="12"/>
      <c r="L77" s="15"/>
    </row>
    <row r="78" spans="1:12" s="5" customFormat="1" ht="12.75">
      <c r="A78" s="12" t="e">
        <f t="shared" si="0"/>
        <v>#REF!</v>
      </c>
      <c r="B78" s="13"/>
      <c r="C78" s="14"/>
      <c r="D78" s="14"/>
      <c r="E78" s="12"/>
      <c r="F78" s="15"/>
      <c r="G78" s="12"/>
      <c r="H78" s="15"/>
      <c r="I78" s="12"/>
      <c r="J78" s="20"/>
      <c r="K78" s="12"/>
      <c r="L78" s="15"/>
    </row>
    <row r="79" spans="1:12" s="5" customFormat="1" ht="12.75">
      <c r="A79" s="12" t="e">
        <f t="shared" si="0"/>
        <v>#REF!</v>
      </c>
      <c r="B79" s="13"/>
      <c r="C79" s="14"/>
      <c r="D79" s="14"/>
      <c r="E79" s="12"/>
      <c r="F79" s="15"/>
      <c r="G79" s="12"/>
      <c r="H79" s="15"/>
      <c r="I79" s="12"/>
      <c r="J79" s="20"/>
      <c r="K79" s="12"/>
      <c r="L79" s="15"/>
    </row>
    <row r="80" spans="1:12" s="5" customFormat="1" ht="12.75">
      <c r="A80" s="12" t="e">
        <f t="shared" si="0"/>
        <v>#REF!</v>
      </c>
      <c r="B80" s="13"/>
      <c r="C80" s="14"/>
      <c r="D80" s="14"/>
      <c r="E80" s="12"/>
      <c r="F80" s="15"/>
      <c r="G80" s="12"/>
      <c r="H80" s="15"/>
      <c r="I80" s="12"/>
      <c r="J80" s="20"/>
      <c r="K80" s="12"/>
      <c r="L80" s="15"/>
    </row>
    <row r="81" spans="1:12" s="5" customFormat="1" ht="12.75">
      <c r="A81" s="12" t="e">
        <f t="shared" si="0"/>
        <v>#REF!</v>
      </c>
      <c r="B81" s="13"/>
      <c r="C81" s="14"/>
      <c r="D81" s="14"/>
      <c r="E81" s="12"/>
      <c r="F81" s="15"/>
      <c r="G81" s="12"/>
      <c r="H81" s="15"/>
      <c r="I81" s="12"/>
      <c r="J81" s="15"/>
      <c r="K81" s="12"/>
      <c r="L81" s="15"/>
    </row>
    <row r="82" spans="1:12" s="5" customFormat="1" ht="12.75">
      <c r="A82" s="12" t="e">
        <f t="shared" si="0"/>
        <v>#REF!</v>
      </c>
      <c r="B82" s="13"/>
      <c r="C82" s="14"/>
      <c r="D82" s="14"/>
      <c r="E82" s="12"/>
      <c r="F82" s="15"/>
      <c r="G82" s="12"/>
      <c r="H82" s="15"/>
      <c r="I82" s="12"/>
      <c r="J82" s="15"/>
      <c r="K82" s="12"/>
      <c r="L82" s="15"/>
    </row>
    <row r="83" spans="1:12" s="5" customFormat="1" ht="12.75">
      <c r="A83" s="12" t="e">
        <f t="shared" si="0"/>
        <v>#REF!</v>
      </c>
      <c r="B83" s="13"/>
      <c r="C83" s="14"/>
      <c r="D83" s="14"/>
      <c r="E83" s="12"/>
      <c r="F83" s="15"/>
      <c r="G83" s="12"/>
      <c r="H83" s="15"/>
      <c r="I83" s="12"/>
      <c r="J83" s="15"/>
      <c r="K83" s="12"/>
      <c r="L83" s="15"/>
    </row>
    <row r="84" spans="1:12" s="5" customFormat="1" ht="12.75">
      <c r="A84" s="12" t="e">
        <f t="shared" si="0"/>
        <v>#REF!</v>
      </c>
      <c r="B84" s="13"/>
      <c r="C84" s="14"/>
      <c r="D84" s="14"/>
      <c r="E84" s="12"/>
      <c r="F84" s="15"/>
      <c r="G84" s="12"/>
      <c r="H84" s="15"/>
      <c r="I84" s="12"/>
      <c r="J84" s="15"/>
      <c r="K84" s="12"/>
      <c r="L84" s="15"/>
    </row>
    <row r="85" spans="1:12" s="5" customFormat="1" ht="12.75">
      <c r="A85" s="12" t="e">
        <f t="shared" si="0"/>
        <v>#REF!</v>
      </c>
      <c r="B85" s="13"/>
      <c r="C85" s="14"/>
      <c r="D85" s="14"/>
      <c r="E85" s="12"/>
      <c r="F85" s="15"/>
      <c r="G85" s="12"/>
      <c r="H85" s="15"/>
      <c r="I85" s="12"/>
      <c r="J85" s="15"/>
      <c r="K85" s="12"/>
      <c r="L85" s="15"/>
    </row>
    <row r="86" spans="1:12" s="5" customFormat="1" ht="12.75">
      <c r="A86" s="12" t="e">
        <f t="shared" si="0"/>
        <v>#REF!</v>
      </c>
      <c r="B86" s="13"/>
      <c r="C86" s="14"/>
      <c r="D86" s="14"/>
      <c r="E86" s="12"/>
      <c r="F86" s="15"/>
      <c r="G86" s="12"/>
      <c r="H86" s="15"/>
      <c r="I86" s="12"/>
      <c r="J86" s="15"/>
      <c r="K86" s="12"/>
      <c r="L86" s="15"/>
    </row>
    <row r="87" spans="1:12" s="5" customFormat="1" ht="12.75">
      <c r="A87" s="12" t="e">
        <f t="shared" si="0"/>
        <v>#REF!</v>
      </c>
      <c r="B87" s="13"/>
      <c r="C87" s="14"/>
      <c r="D87" s="14"/>
      <c r="E87" s="12"/>
      <c r="F87" s="15"/>
      <c r="G87" s="12"/>
      <c r="H87" s="15"/>
      <c r="I87" s="12"/>
      <c r="J87" s="15"/>
      <c r="K87" s="12"/>
      <c r="L87" s="15"/>
    </row>
    <row r="88" spans="1:12" s="5" customFormat="1" ht="12.75">
      <c r="A88" s="12" t="e">
        <f t="shared" si="0"/>
        <v>#REF!</v>
      </c>
      <c r="B88" s="13"/>
      <c r="C88" s="14"/>
      <c r="D88" s="14"/>
      <c r="E88" s="12"/>
      <c r="F88" s="15"/>
      <c r="G88" s="12"/>
      <c r="H88" s="15"/>
      <c r="I88" s="12"/>
      <c r="J88" s="15"/>
      <c r="K88" s="12"/>
      <c r="L88" s="15"/>
    </row>
    <row r="89" spans="1:12" s="5" customFormat="1" ht="12.75">
      <c r="A89" s="12" t="e">
        <f t="shared" si="0"/>
        <v>#REF!</v>
      </c>
      <c r="B89" s="13"/>
      <c r="C89" s="14"/>
      <c r="D89" s="14"/>
      <c r="E89" s="12"/>
      <c r="F89" s="15"/>
      <c r="G89" s="12"/>
      <c r="H89" s="15"/>
      <c r="I89" s="12"/>
      <c r="J89" s="15"/>
      <c r="K89" s="12"/>
      <c r="L89" s="15"/>
    </row>
    <row r="90" spans="1:12" s="5" customFormat="1" ht="12.75">
      <c r="A90" s="12" t="e">
        <f t="shared" si="0"/>
        <v>#REF!</v>
      </c>
      <c r="B90" s="13"/>
      <c r="C90" s="14"/>
      <c r="D90" s="14"/>
      <c r="E90" s="12"/>
      <c r="F90" s="15"/>
      <c r="G90" s="12"/>
      <c r="H90" s="15"/>
      <c r="I90" s="12"/>
      <c r="J90" s="15"/>
      <c r="K90" s="12"/>
      <c r="L90" s="15"/>
    </row>
    <row r="91" spans="1:12" s="5" customFormat="1" ht="12.75">
      <c r="A91" s="12" t="e">
        <f t="shared" si="0"/>
        <v>#REF!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 t="e">
        <f t="shared" si="0"/>
        <v>#REF!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 t="e">
        <f t="shared" si="0"/>
        <v>#REF!</v>
      </c>
      <c r="B93" s="13"/>
      <c r="C93" s="14"/>
      <c r="D93" s="14"/>
      <c r="E93" s="12"/>
      <c r="F93" s="15"/>
      <c r="G93" s="12"/>
      <c r="H93" s="15"/>
      <c r="I93" s="12"/>
      <c r="J93" s="15"/>
      <c r="K93" s="12"/>
      <c r="L93" s="15"/>
    </row>
    <row r="94" spans="1:12" s="5" customFormat="1" ht="12.75">
      <c r="A94" s="12" t="e">
        <f t="shared" si="0"/>
        <v>#REF!</v>
      </c>
      <c r="B94" s="13"/>
      <c r="C94" s="14"/>
      <c r="D94" s="14"/>
      <c r="E94" s="12"/>
      <c r="F94" s="15"/>
      <c r="G94" s="12"/>
      <c r="H94" s="15"/>
      <c r="I94" s="12"/>
      <c r="J94" s="15"/>
      <c r="K94" s="12"/>
      <c r="L94" s="15"/>
    </row>
    <row r="95" spans="1:12" s="5" customFormat="1" ht="12.75">
      <c r="A95" s="12" t="e">
        <f t="shared" si="0"/>
        <v>#REF!</v>
      </c>
      <c r="B95" s="13"/>
      <c r="C95" s="14"/>
      <c r="D95" s="14"/>
      <c r="E95" s="12"/>
      <c r="F95" s="15"/>
      <c r="G95" s="12"/>
      <c r="H95" s="15"/>
      <c r="I95" s="12"/>
      <c r="J95" s="15"/>
      <c r="K95" s="12"/>
      <c r="L95" s="15"/>
    </row>
    <row r="96" spans="1:12" s="5" customFormat="1" ht="12.75">
      <c r="A96" s="12" t="e">
        <f t="shared" si="0"/>
        <v>#REF!</v>
      </c>
      <c r="B96" s="13"/>
      <c r="C96" s="14"/>
      <c r="D96" s="14"/>
      <c r="E96" s="12"/>
      <c r="F96" s="15"/>
      <c r="G96" s="12"/>
      <c r="H96" s="15"/>
      <c r="I96" s="12"/>
      <c r="J96" s="15"/>
      <c r="K96" s="12"/>
      <c r="L96" s="15"/>
    </row>
    <row r="97" spans="1:12" s="5" customFormat="1" ht="12.75">
      <c r="A97" s="12" t="e">
        <f t="shared" si="0"/>
        <v>#REF!</v>
      </c>
      <c r="B97" s="13"/>
      <c r="C97" s="14"/>
      <c r="D97" s="14"/>
      <c r="E97" s="12"/>
      <c r="F97" s="15"/>
      <c r="G97" s="12"/>
      <c r="H97" s="15"/>
      <c r="I97" s="12"/>
      <c r="J97" s="20"/>
      <c r="K97" s="12"/>
      <c r="L97" s="15"/>
    </row>
    <row r="98" spans="1:12" s="5" customFormat="1" ht="12.75">
      <c r="A98" s="12" t="e">
        <f t="shared" si="0"/>
        <v>#REF!</v>
      </c>
      <c r="B98" s="13"/>
      <c r="C98" s="14"/>
      <c r="D98" s="14"/>
      <c r="E98" s="12"/>
      <c r="F98" s="15"/>
      <c r="G98" s="12"/>
      <c r="H98" s="15"/>
      <c r="I98" s="12"/>
      <c r="J98" s="20"/>
      <c r="K98" s="12"/>
      <c r="L98" s="15"/>
    </row>
    <row r="99" spans="14:21" ht="12.75">
      <c r="N99" s="5"/>
      <c r="O99" s="5"/>
      <c r="P99" s="5"/>
      <c r="Q99" s="5"/>
      <c r="R99" s="5"/>
      <c r="S99" s="5"/>
      <c r="T99" s="5"/>
      <c r="U99" s="5"/>
    </row>
  </sheetData>
  <sheetProtection/>
  <mergeCells count="2">
    <mergeCell ref="A7:L7"/>
    <mergeCell ref="A6:L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zoomScalePageLayoutView="0" workbookViewId="0" topLeftCell="A61">
      <selection activeCell="K71" sqref="K71:L71"/>
    </sheetView>
  </sheetViews>
  <sheetFormatPr defaultColWidth="9.00390625" defaultRowHeight="12.75"/>
  <cols>
    <col min="1" max="1" width="4.25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>
      <c r="A7" s="33" t="s">
        <v>122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7" customFormat="1" ht="38.25">
      <c r="A11" s="22"/>
      <c r="B11" s="13" t="s">
        <v>63</v>
      </c>
      <c r="C11" s="14" t="s">
        <v>18</v>
      </c>
      <c r="D11" s="8" t="s">
        <v>123</v>
      </c>
      <c r="E11" s="23">
        <v>1</v>
      </c>
      <c r="F11" s="23">
        <v>0.0159</v>
      </c>
      <c r="G11" s="23"/>
      <c r="H11" s="23"/>
      <c r="I11" s="23"/>
      <c r="J11" s="23"/>
      <c r="K11" s="23">
        <v>1</v>
      </c>
      <c r="L11" s="10">
        <v>0.0159</v>
      </c>
    </row>
    <row r="12" spans="1:12" s="5" customFormat="1" ht="25.5">
      <c r="A12" s="12"/>
      <c r="B12" s="13" t="s">
        <v>63</v>
      </c>
      <c r="C12" s="14" t="s">
        <v>18</v>
      </c>
      <c r="D12" s="21" t="s">
        <v>15</v>
      </c>
      <c r="E12" s="12">
        <v>15</v>
      </c>
      <c r="F12" s="15">
        <v>0.00625</v>
      </c>
      <c r="G12" s="12"/>
      <c r="H12" s="15"/>
      <c r="I12" s="12"/>
      <c r="J12" s="15"/>
      <c r="K12" s="12">
        <v>15</v>
      </c>
      <c r="L12" s="15">
        <v>0.00625</v>
      </c>
    </row>
    <row r="13" spans="1:12" s="5" customFormat="1" ht="25.5">
      <c r="A13" s="12"/>
      <c r="B13" s="13" t="s">
        <v>20</v>
      </c>
      <c r="C13" s="14" t="s">
        <v>21</v>
      </c>
      <c r="D13" s="25" t="s">
        <v>124</v>
      </c>
      <c r="E13" s="12">
        <v>1</v>
      </c>
      <c r="F13" s="15">
        <v>0.004166</v>
      </c>
      <c r="G13" s="12"/>
      <c r="H13" s="15"/>
      <c r="I13" s="12"/>
      <c r="J13" s="15"/>
      <c r="K13" s="12">
        <v>1</v>
      </c>
      <c r="L13" s="15">
        <v>0.004166</v>
      </c>
    </row>
    <row r="14" spans="1:12" s="5" customFormat="1" ht="12.75">
      <c r="A14" s="12"/>
      <c r="B14" s="13" t="s">
        <v>20</v>
      </c>
      <c r="C14" s="14" t="s">
        <v>21</v>
      </c>
      <c r="D14" s="25" t="s">
        <v>125</v>
      </c>
      <c r="E14" s="12">
        <v>1</v>
      </c>
      <c r="F14" s="15">
        <v>0.001833</v>
      </c>
      <c r="G14" s="12"/>
      <c r="H14" s="15"/>
      <c r="I14" s="12"/>
      <c r="J14" s="15"/>
      <c r="K14" s="12">
        <v>1</v>
      </c>
      <c r="L14" s="15">
        <v>0.001833</v>
      </c>
    </row>
    <row r="15" spans="1:12" s="5" customFormat="1" ht="25.5">
      <c r="A15" s="12"/>
      <c r="B15" s="13" t="s">
        <v>20</v>
      </c>
      <c r="C15" s="14" t="s">
        <v>21</v>
      </c>
      <c r="D15" s="25" t="s">
        <v>126</v>
      </c>
      <c r="E15" s="12">
        <v>1</v>
      </c>
      <c r="F15" s="15">
        <v>0.0064166</v>
      </c>
      <c r="G15" s="12"/>
      <c r="H15" s="15"/>
      <c r="I15" s="12"/>
      <c r="J15" s="15"/>
      <c r="K15" s="12">
        <v>1</v>
      </c>
      <c r="L15" s="15">
        <v>0.0064166</v>
      </c>
    </row>
    <row r="16" spans="1:12" s="5" customFormat="1" ht="12.75">
      <c r="A16" s="12"/>
      <c r="B16" s="13" t="s">
        <v>20</v>
      </c>
      <c r="C16" s="14" t="s">
        <v>21</v>
      </c>
      <c r="D16" s="25" t="s">
        <v>127</v>
      </c>
      <c r="E16" s="12">
        <v>1</v>
      </c>
      <c r="F16" s="15">
        <v>0.0034166</v>
      </c>
      <c r="G16" s="12"/>
      <c r="H16" s="15"/>
      <c r="I16" s="12"/>
      <c r="J16" s="15"/>
      <c r="K16" s="12">
        <v>1</v>
      </c>
      <c r="L16" s="15">
        <v>0.0034166</v>
      </c>
    </row>
    <row r="17" spans="1:12" s="5" customFormat="1" ht="12.75">
      <c r="A17" s="12"/>
      <c r="B17" s="13" t="s">
        <v>20</v>
      </c>
      <c r="C17" s="14" t="s">
        <v>21</v>
      </c>
      <c r="D17" s="21" t="s">
        <v>15</v>
      </c>
      <c r="E17" s="12">
        <v>38</v>
      </c>
      <c r="F17" s="15">
        <v>0.015833</v>
      </c>
      <c r="G17" s="12">
        <v>8</v>
      </c>
      <c r="H17" s="15">
        <v>0.00333</v>
      </c>
      <c r="I17" s="12"/>
      <c r="J17" s="15"/>
      <c r="K17" s="12">
        <v>30</v>
      </c>
      <c r="L17" s="15">
        <v>0.0125</v>
      </c>
    </row>
    <row r="18" spans="1:12" s="5" customFormat="1" ht="12.75">
      <c r="A18" s="12"/>
      <c r="B18" s="13" t="s">
        <v>20</v>
      </c>
      <c r="C18" s="14" t="s">
        <v>22</v>
      </c>
      <c r="D18" s="25" t="s">
        <v>129</v>
      </c>
      <c r="E18" s="12">
        <v>1</v>
      </c>
      <c r="F18" s="15">
        <v>0.001</v>
      </c>
      <c r="G18" s="12"/>
      <c r="H18" s="15"/>
      <c r="I18" s="12"/>
      <c r="J18" s="15"/>
      <c r="K18" s="12">
        <v>1</v>
      </c>
      <c r="L18" s="15">
        <v>0.001</v>
      </c>
    </row>
    <row r="19" spans="1:12" s="5" customFormat="1" ht="25.5">
      <c r="A19" s="12"/>
      <c r="B19" s="13" t="s">
        <v>20</v>
      </c>
      <c r="C19" s="14" t="s">
        <v>22</v>
      </c>
      <c r="D19" s="25" t="s">
        <v>130</v>
      </c>
      <c r="E19" s="12">
        <v>1</v>
      </c>
      <c r="F19" s="15">
        <v>0.0015833</v>
      </c>
      <c r="G19" s="12"/>
      <c r="H19" s="15"/>
      <c r="I19" s="12"/>
      <c r="J19" s="15"/>
      <c r="K19" s="12">
        <v>1</v>
      </c>
      <c r="L19" s="15">
        <v>0.0015833</v>
      </c>
    </row>
    <row r="20" spans="1:12" s="5" customFormat="1" ht="25.5">
      <c r="A20" s="12"/>
      <c r="B20" s="13" t="s">
        <v>20</v>
      </c>
      <c r="C20" s="14" t="s">
        <v>22</v>
      </c>
      <c r="D20" s="25" t="s">
        <v>131</v>
      </c>
      <c r="E20" s="12">
        <v>1</v>
      </c>
      <c r="F20" s="15">
        <v>0.027166</v>
      </c>
      <c r="G20" s="12"/>
      <c r="H20" s="15"/>
      <c r="I20" s="12"/>
      <c r="J20" s="15"/>
      <c r="K20" s="12">
        <v>1</v>
      </c>
      <c r="L20" s="15">
        <v>0.027166</v>
      </c>
    </row>
    <row r="21" spans="1:12" s="5" customFormat="1" ht="12.75">
      <c r="A21" s="12"/>
      <c r="B21" s="13" t="s">
        <v>20</v>
      </c>
      <c r="C21" s="14" t="s">
        <v>22</v>
      </c>
      <c r="D21" s="25" t="s">
        <v>132</v>
      </c>
      <c r="E21" s="12">
        <v>1</v>
      </c>
      <c r="F21" s="15">
        <v>0.0019166</v>
      </c>
      <c r="G21" s="12"/>
      <c r="H21" s="15"/>
      <c r="I21" s="12"/>
      <c r="J21" s="15"/>
      <c r="K21" s="12">
        <v>1</v>
      </c>
      <c r="L21" s="15">
        <v>0.0019166</v>
      </c>
    </row>
    <row r="22" spans="1:12" s="5" customFormat="1" ht="12.75">
      <c r="A22" s="12"/>
      <c r="B22" s="13" t="s">
        <v>20</v>
      </c>
      <c r="C22" s="14" t="s">
        <v>22</v>
      </c>
      <c r="D22" s="21" t="s">
        <v>15</v>
      </c>
      <c r="E22" s="12">
        <v>177</v>
      </c>
      <c r="F22" s="15">
        <v>0.07375</v>
      </c>
      <c r="G22" s="12">
        <v>10</v>
      </c>
      <c r="H22" s="15">
        <v>0.004166</v>
      </c>
      <c r="I22" s="12"/>
      <c r="J22" s="15"/>
      <c r="K22" s="12">
        <v>167</v>
      </c>
      <c r="L22" s="15">
        <v>0.069583</v>
      </c>
    </row>
    <row r="23" spans="1:12" s="5" customFormat="1" ht="38.25">
      <c r="A23" s="12"/>
      <c r="B23" s="13" t="s">
        <v>20</v>
      </c>
      <c r="C23" s="14" t="s">
        <v>23</v>
      </c>
      <c r="D23" s="29" t="s">
        <v>133</v>
      </c>
      <c r="E23" s="12">
        <v>1</v>
      </c>
      <c r="F23" s="15">
        <v>0.00833</v>
      </c>
      <c r="G23" s="12"/>
      <c r="H23" s="15"/>
      <c r="I23" s="12"/>
      <c r="J23" s="15"/>
      <c r="K23" s="12">
        <v>1</v>
      </c>
      <c r="L23" s="15">
        <v>0.00833</v>
      </c>
    </row>
    <row r="24" spans="1:12" s="5" customFormat="1" ht="41.25" customHeight="1">
      <c r="A24" s="12"/>
      <c r="B24" s="13" t="s">
        <v>20</v>
      </c>
      <c r="C24" s="14" t="s">
        <v>23</v>
      </c>
      <c r="D24" s="25" t="s">
        <v>134</v>
      </c>
      <c r="E24" s="12">
        <v>1</v>
      </c>
      <c r="F24" s="15">
        <v>0.1375</v>
      </c>
      <c r="G24" s="12"/>
      <c r="H24" s="15"/>
      <c r="I24" s="12"/>
      <c r="J24" s="15"/>
      <c r="K24" s="12">
        <v>1</v>
      </c>
      <c r="L24" s="15">
        <v>0.1375</v>
      </c>
    </row>
    <row r="25" spans="1:12" s="5" customFormat="1" ht="38.25">
      <c r="A25" s="12"/>
      <c r="B25" s="13" t="s">
        <v>20</v>
      </c>
      <c r="C25" s="14" t="s">
        <v>23</v>
      </c>
      <c r="D25" s="25" t="s">
        <v>135</v>
      </c>
      <c r="E25" s="12">
        <v>1</v>
      </c>
      <c r="F25" s="15">
        <v>0.0333</v>
      </c>
      <c r="G25" s="12"/>
      <c r="H25" s="15"/>
      <c r="I25" s="12"/>
      <c r="J25" s="15"/>
      <c r="K25" s="12">
        <v>1</v>
      </c>
      <c r="L25" s="15">
        <v>0.0333</v>
      </c>
    </row>
    <row r="26" spans="1:12" s="5" customFormat="1" ht="25.5">
      <c r="A26" s="12"/>
      <c r="B26" s="13" t="s">
        <v>20</v>
      </c>
      <c r="C26" s="14" t="s">
        <v>23</v>
      </c>
      <c r="D26" s="25" t="s">
        <v>136</v>
      </c>
      <c r="E26" s="12">
        <v>1</v>
      </c>
      <c r="F26" s="15">
        <v>0.002166</v>
      </c>
      <c r="G26" s="12"/>
      <c r="H26" s="15"/>
      <c r="I26" s="12"/>
      <c r="J26" s="15"/>
      <c r="K26" s="12">
        <v>1</v>
      </c>
      <c r="L26" s="15">
        <v>0.002166</v>
      </c>
    </row>
    <row r="27" spans="1:12" s="5" customFormat="1" ht="12.75">
      <c r="A27" s="12"/>
      <c r="B27" s="13" t="s">
        <v>20</v>
      </c>
      <c r="C27" s="14" t="s">
        <v>23</v>
      </c>
      <c r="D27" s="25" t="s">
        <v>137</v>
      </c>
      <c r="E27" s="12">
        <v>1</v>
      </c>
      <c r="F27" s="15">
        <v>0.0024166</v>
      </c>
      <c r="G27" s="12"/>
      <c r="H27" s="15"/>
      <c r="I27" s="12"/>
      <c r="J27" s="15"/>
      <c r="K27" s="12">
        <v>1</v>
      </c>
      <c r="L27" s="15">
        <v>0.0024166</v>
      </c>
    </row>
    <row r="28" spans="1:12" s="5" customFormat="1" ht="25.5">
      <c r="A28" s="12"/>
      <c r="B28" s="13" t="s">
        <v>20</v>
      </c>
      <c r="C28" s="14" t="s">
        <v>23</v>
      </c>
      <c r="D28" s="25" t="s">
        <v>138</v>
      </c>
      <c r="E28" s="12">
        <v>1</v>
      </c>
      <c r="F28" s="15">
        <v>0.019166</v>
      </c>
      <c r="G28" s="12"/>
      <c r="H28" s="15"/>
      <c r="I28" s="12"/>
      <c r="J28" s="15"/>
      <c r="K28" s="12">
        <v>1</v>
      </c>
      <c r="L28" s="15">
        <v>0.019166</v>
      </c>
    </row>
    <row r="29" spans="1:12" s="5" customFormat="1" ht="38.25">
      <c r="A29" s="12"/>
      <c r="B29" s="13" t="s">
        <v>20</v>
      </c>
      <c r="C29" s="14" t="s">
        <v>23</v>
      </c>
      <c r="D29" s="25" t="s">
        <v>139</v>
      </c>
      <c r="E29" s="12">
        <v>1</v>
      </c>
      <c r="F29" s="15">
        <v>0.0004166</v>
      </c>
      <c r="G29" s="12"/>
      <c r="H29" s="15"/>
      <c r="I29" s="12"/>
      <c r="J29" s="15"/>
      <c r="K29" s="12">
        <v>1</v>
      </c>
      <c r="L29" s="15">
        <v>0.0004166</v>
      </c>
    </row>
    <row r="30" spans="1:12" s="5" customFormat="1" ht="38.25">
      <c r="A30" s="12"/>
      <c r="B30" s="13" t="s">
        <v>20</v>
      </c>
      <c r="C30" s="14" t="s">
        <v>23</v>
      </c>
      <c r="D30" s="25" t="s">
        <v>64</v>
      </c>
      <c r="E30" s="12">
        <v>1</v>
      </c>
      <c r="F30" s="15">
        <v>0.0625</v>
      </c>
      <c r="G30" s="12"/>
      <c r="H30" s="15"/>
      <c r="I30" s="12"/>
      <c r="J30" s="15"/>
      <c r="K30" s="12">
        <v>1</v>
      </c>
      <c r="L30" s="15">
        <v>0.0625</v>
      </c>
    </row>
    <row r="31" spans="1:12" s="5" customFormat="1" ht="38.25">
      <c r="A31" s="12"/>
      <c r="B31" s="13" t="s">
        <v>20</v>
      </c>
      <c r="C31" s="14" t="s">
        <v>23</v>
      </c>
      <c r="D31" s="25" t="s">
        <v>140</v>
      </c>
      <c r="E31" s="12">
        <v>1</v>
      </c>
      <c r="F31" s="15">
        <v>0.0084166</v>
      </c>
      <c r="G31" s="12"/>
      <c r="H31" s="15"/>
      <c r="I31" s="12"/>
      <c r="J31" s="15"/>
      <c r="K31" s="12">
        <v>1</v>
      </c>
      <c r="L31" s="15">
        <v>0.0084166</v>
      </c>
    </row>
    <row r="32" spans="1:12" s="5" customFormat="1" ht="38.25">
      <c r="A32" s="12"/>
      <c r="B32" s="13" t="s">
        <v>20</v>
      </c>
      <c r="C32" s="14" t="s">
        <v>23</v>
      </c>
      <c r="D32" s="25" t="s">
        <v>141</v>
      </c>
      <c r="E32" s="12">
        <v>1</v>
      </c>
      <c r="F32" s="15">
        <v>0.004</v>
      </c>
      <c r="G32" s="12"/>
      <c r="H32" s="15"/>
      <c r="I32" s="12"/>
      <c r="J32" s="15"/>
      <c r="K32" s="12">
        <v>1</v>
      </c>
      <c r="L32" s="15">
        <v>0.004</v>
      </c>
    </row>
    <row r="33" spans="1:12" s="5" customFormat="1" ht="12.75">
      <c r="A33" s="12"/>
      <c r="B33" s="13" t="s">
        <v>20</v>
      </c>
      <c r="C33" s="14" t="s">
        <v>23</v>
      </c>
      <c r="D33" s="21" t="s">
        <v>15</v>
      </c>
      <c r="E33" s="12">
        <v>75</v>
      </c>
      <c r="F33" s="15">
        <v>0.03125</v>
      </c>
      <c r="G33" s="12">
        <v>5</v>
      </c>
      <c r="H33" s="15">
        <v>0.0020833</v>
      </c>
      <c r="I33" s="12"/>
      <c r="J33" s="15"/>
      <c r="K33" s="12">
        <v>70</v>
      </c>
      <c r="L33" s="15">
        <v>0.029166</v>
      </c>
    </row>
    <row r="34" spans="1:12" s="5" customFormat="1" ht="25.5">
      <c r="A34" s="12"/>
      <c r="B34" s="13" t="s">
        <v>40</v>
      </c>
      <c r="C34" s="14" t="s">
        <v>26</v>
      </c>
      <c r="D34" s="29" t="s">
        <v>142</v>
      </c>
      <c r="E34" s="12">
        <v>1</v>
      </c>
      <c r="F34" s="15">
        <v>0.41258</v>
      </c>
      <c r="G34" s="12"/>
      <c r="H34" s="15"/>
      <c r="I34" s="12"/>
      <c r="J34" s="15"/>
      <c r="K34" s="12">
        <v>1</v>
      </c>
      <c r="L34" s="15">
        <v>0.41258</v>
      </c>
    </row>
    <row r="35" spans="1:12" s="5" customFormat="1" ht="25.5">
      <c r="A35" s="12"/>
      <c r="B35" s="13" t="s">
        <v>25</v>
      </c>
      <c r="C35" s="14" t="s">
        <v>26</v>
      </c>
      <c r="D35" s="25" t="s">
        <v>143</v>
      </c>
      <c r="E35" s="12">
        <v>1</v>
      </c>
      <c r="F35" s="15">
        <v>0.00175</v>
      </c>
      <c r="G35" s="12"/>
      <c r="H35" s="15"/>
      <c r="I35" s="12"/>
      <c r="J35" s="15"/>
      <c r="K35" s="12">
        <v>1</v>
      </c>
      <c r="L35" s="15">
        <v>0.00175</v>
      </c>
    </row>
    <row r="36" spans="1:12" s="5" customFormat="1" ht="25.5">
      <c r="A36" s="12"/>
      <c r="B36" s="13" t="s">
        <v>40</v>
      </c>
      <c r="C36" s="14" t="s">
        <v>26</v>
      </c>
      <c r="D36" s="25" t="s">
        <v>144</v>
      </c>
      <c r="E36" s="12">
        <v>1</v>
      </c>
      <c r="F36" s="15">
        <v>0.0003</v>
      </c>
      <c r="G36" s="12"/>
      <c r="H36" s="15"/>
      <c r="I36" s="12"/>
      <c r="J36" s="15"/>
      <c r="K36" s="12">
        <v>1</v>
      </c>
      <c r="L36" s="15">
        <v>0.0003</v>
      </c>
    </row>
    <row r="37" spans="1:12" s="5" customFormat="1" ht="25.5">
      <c r="A37" s="12"/>
      <c r="B37" s="13" t="s">
        <v>25</v>
      </c>
      <c r="C37" s="14" t="s">
        <v>26</v>
      </c>
      <c r="D37" s="25" t="s">
        <v>145</v>
      </c>
      <c r="E37" s="12">
        <v>1</v>
      </c>
      <c r="F37" s="15">
        <v>0.0413944</v>
      </c>
      <c r="G37" s="12"/>
      <c r="H37" s="15"/>
      <c r="I37" s="12"/>
      <c r="J37" s="15"/>
      <c r="K37" s="12">
        <v>1</v>
      </c>
      <c r="L37" s="15">
        <v>0.0413944</v>
      </c>
    </row>
    <row r="38" spans="1:12" s="5" customFormat="1" ht="25.5">
      <c r="A38" s="12"/>
      <c r="B38" s="13" t="s">
        <v>25</v>
      </c>
      <c r="C38" s="14" t="s">
        <v>26</v>
      </c>
      <c r="D38" s="25" t="s">
        <v>146</v>
      </c>
      <c r="E38" s="12">
        <v>1</v>
      </c>
      <c r="F38" s="15">
        <v>0.000639</v>
      </c>
      <c r="G38" s="12"/>
      <c r="H38" s="15"/>
      <c r="I38" s="12"/>
      <c r="J38" s="15"/>
      <c r="K38" s="12">
        <v>1</v>
      </c>
      <c r="L38" s="15">
        <v>0.000639</v>
      </c>
    </row>
    <row r="39" spans="1:12" s="5" customFormat="1" ht="25.5">
      <c r="A39" s="12"/>
      <c r="B39" s="13" t="s">
        <v>25</v>
      </c>
      <c r="C39" s="14" t="s">
        <v>26</v>
      </c>
      <c r="D39" s="25" t="s">
        <v>147</v>
      </c>
      <c r="E39" s="12">
        <v>1</v>
      </c>
      <c r="F39" s="15">
        <v>0.0005</v>
      </c>
      <c r="G39" s="12"/>
      <c r="H39" s="15"/>
      <c r="I39" s="12"/>
      <c r="J39" s="15"/>
      <c r="K39" s="12">
        <v>1</v>
      </c>
      <c r="L39" s="15">
        <v>0.0005</v>
      </c>
    </row>
    <row r="40" spans="1:12" s="5" customFormat="1" ht="25.5">
      <c r="A40" s="12"/>
      <c r="B40" s="13" t="s">
        <v>25</v>
      </c>
      <c r="C40" s="14" t="s">
        <v>26</v>
      </c>
      <c r="D40" s="25" t="s">
        <v>148</v>
      </c>
      <c r="E40" s="12">
        <v>1</v>
      </c>
      <c r="F40" s="15">
        <v>0.00175</v>
      </c>
      <c r="G40" s="12"/>
      <c r="H40" s="15"/>
      <c r="I40" s="12"/>
      <c r="J40" s="15"/>
      <c r="K40" s="12">
        <v>1</v>
      </c>
      <c r="L40" s="15">
        <v>0.00175</v>
      </c>
    </row>
    <row r="41" spans="1:12" s="5" customFormat="1" ht="25.5">
      <c r="A41" s="12"/>
      <c r="B41" s="13" t="s">
        <v>25</v>
      </c>
      <c r="C41" s="14" t="s">
        <v>26</v>
      </c>
      <c r="D41" s="25" t="s">
        <v>149</v>
      </c>
      <c r="E41" s="12">
        <v>1</v>
      </c>
      <c r="F41" s="15">
        <v>0.0025</v>
      </c>
      <c r="G41" s="12"/>
      <c r="H41" s="15"/>
      <c r="I41" s="12"/>
      <c r="J41" s="15"/>
      <c r="K41" s="12">
        <v>1</v>
      </c>
      <c r="L41" s="15">
        <v>0.0025</v>
      </c>
    </row>
    <row r="42" spans="1:12" s="5" customFormat="1" ht="25.5">
      <c r="A42" s="12"/>
      <c r="B42" s="13" t="s">
        <v>25</v>
      </c>
      <c r="C42" s="14" t="s">
        <v>26</v>
      </c>
      <c r="D42" s="21" t="s">
        <v>15</v>
      </c>
      <c r="E42" s="12">
        <v>27</v>
      </c>
      <c r="F42" s="15">
        <v>0.01125</v>
      </c>
      <c r="G42" s="12">
        <v>1</v>
      </c>
      <c r="H42" s="15">
        <v>0.0004166</v>
      </c>
      <c r="I42" s="12"/>
      <c r="J42" s="15"/>
      <c r="K42" s="12">
        <v>26</v>
      </c>
      <c r="L42" s="15">
        <v>0.010833</v>
      </c>
    </row>
    <row r="43" spans="1:12" s="5" customFormat="1" ht="25.5">
      <c r="A43" s="12"/>
      <c r="B43" s="13" t="s">
        <v>27</v>
      </c>
      <c r="C43" s="14" t="s">
        <v>28</v>
      </c>
      <c r="D43" s="21" t="s">
        <v>150</v>
      </c>
      <c r="E43" s="12">
        <v>1</v>
      </c>
      <c r="F43" s="15">
        <v>0.01125</v>
      </c>
      <c r="G43" s="12"/>
      <c r="H43" s="15"/>
      <c r="I43" s="12"/>
      <c r="J43" s="15"/>
      <c r="K43" s="12">
        <v>1</v>
      </c>
      <c r="L43" s="15">
        <v>0.01125</v>
      </c>
    </row>
    <row r="44" spans="1:12" s="5" customFormat="1" ht="25.5">
      <c r="A44" s="12"/>
      <c r="B44" s="13" t="s">
        <v>27</v>
      </c>
      <c r="C44" s="14" t="s">
        <v>28</v>
      </c>
      <c r="D44" s="21" t="s">
        <v>151</v>
      </c>
      <c r="E44" s="12">
        <v>1</v>
      </c>
      <c r="F44" s="15">
        <v>0.064916</v>
      </c>
      <c r="G44" s="12"/>
      <c r="H44" s="15"/>
      <c r="I44" s="12"/>
      <c r="J44" s="15"/>
      <c r="K44" s="12">
        <v>1</v>
      </c>
      <c r="L44" s="15">
        <v>0.064916</v>
      </c>
    </row>
    <row r="45" spans="1:12" s="5" customFormat="1" ht="25.5">
      <c r="A45" s="12"/>
      <c r="B45" s="13" t="s">
        <v>27</v>
      </c>
      <c r="C45" s="14" t="s">
        <v>28</v>
      </c>
      <c r="D45" s="21" t="s">
        <v>152</v>
      </c>
      <c r="E45" s="12">
        <v>1</v>
      </c>
      <c r="F45" s="15">
        <v>0.0005166</v>
      </c>
      <c r="G45" s="12"/>
      <c r="H45" s="15"/>
      <c r="I45" s="12"/>
      <c r="J45" s="15"/>
      <c r="K45" s="12">
        <v>1</v>
      </c>
      <c r="L45" s="15">
        <v>0.0005166</v>
      </c>
    </row>
    <row r="46" spans="1:12" s="5" customFormat="1" ht="25.5">
      <c r="A46" s="12"/>
      <c r="B46" s="13" t="s">
        <v>27</v>
      </c>
      <c r="C46" s="14" t="s">
        <v>28</v>
      </c>
      <c r="D46" s="21" t="s">
        <v>153</v>
      </c>
      <c r="E46" s="12">
        <v>1</v>
      </c>
      <c r="F46" s="15">
        <v>0.0009166</v>
      </c>
      <c r="G46" s="12"/>
      <c r="H46" s="15"/>
      <c r="I46" s="12"/>
      <c r="J46" s="15"/>
      <c r="K46" s="12">
        <v>1</v>
      </c>
      <c r="L46" s="15">
        <v>0.0009166</v>
      </c>
    </row>
    <row r="47" spans="1:12" s="5" customFormat="1" ht="25.5">
      <c r="A47" s="12"/>
      <c r="B47" s="13" t="s">
        <v>41</v>
      </c>
      <c r="C47" s="14" t="s">
        <v>28</v>
      </c>
      <c r="D47" s="21" t="s">
        <v>154</v>
      </c>
      <c r="E47" s="12">
        <v>1</v>
      </c>
      <c r="F47" s="15">
        <v>0.108</v>
      </c>
      <c r="G47" s="12"/>
      <c r="H47" s="15"/>
      <c r="I47" s="12"/>
      <c r="J47" s="15"/>
      <c r="K47" s="12">
        <v>1</v>
      </c>
      <c r="L47" s="15">
        <v>0.108</v>
      </c>
    </row>
    <row r="48" spans="1:12" s="5" customFormat="1" ht="15" customHeight="1">
      <c r="A48" s="12"/>
      <c r="B48" s="13" t="s">
        <v>27</v>
      </c>
      <c r="C48" s="14" t="s">
        <v>28</v>
      </c>
      <c r="D48" s="21" t="s">
        <v>15</v>
      </c>
      <c r="E48" s="12">
        <v>18</v>
      </c>
      <c r="F48" s="15">
        <v>0.0075</v>
      </c>
      <c r="G48" s="12"/>
      <c r="H48" s="15"/>
      <c r="I48" s="12"/>
      <c r="J48" s="15"/>
      <c r="K48" s="12">
        <v>18</v>
      </c>
      <c r="L48" s="15">
        <v>0.0075</v>
      </c>
    </row>
    <row r="49" spans="1:12" s="5" customFormat="1" ht="34.5" customHeight="1">
      <c r="A49" s="12"/>
      <c r="B49" s="13" t="s">
        <v>41</v>
      </c>
      <c r="C49" s="14" t="s">
        <v>42</v>
      </c>
      <c r="D49" s="25" t="s">
        <v>155</v>
      </c>
      <c r="E49" s="12">
        <v>1</v>
      </c>
      <c r="F49" s="15">
        <v>0.012166</v>
      </c>
      <c r="G49" s="12"/>
      <c r="H49" s="15"/>
      <c r="I49" s="12"/>
      <c r="J49" s="15"/>
      <c r="K49" s="12">
        <v>1</v>
      </c>
      <c r="L49" s="15">
        <v>0.012166</v>
      </c>
    </row>
    <row r="50" spans="1:12" s="5" customFormat="1" ht="34.5" customHeight="1">
      <c r="A50" s="12"/>
      <c r="B50" s="13" t="s">
        <v>41</v>
      </c>
      <c r="C50" s="14" t="s">
        <v>42</v>
      </c>
      <c r="D50" s="25" t="s">
        <v>156</v>
      </c>
      <c r="E50" s="12">
        <v>1</v>
      </c>
      <c r="F50" s="15"/>
      <c r="G50" s="12"/>
      <c r="H50" s="15"/>
      <c r="I50" s="12"/>
      <c r="J50" s="15"/>
      <c r="K50" s="12">
        <v>1</v>
      </c>
      <c r="L50" s="15"/>
    </row>
    <row r="51" spans="1:12" s="5" customFormat="1" ht="15" customHeight="1">
      <c r="A51" s="12"/>
      <c r="B51" s="13" t="s">
        <v>41</v>
      </c>
      <c r="C51" s="14" t="s">
        <v>42</v>
      </c>
      <c r="D51" s="21" t="s">
        <v>15</v>
      </c>
      <c r="E51" s="12">
        <v>7</v>
      </c>
      <c r="F51" s="15">
        <v>0.0029166</v>
      </c>
      <c r="G51" s="12"/>
      <c r="H51" s="15"/>
      <c r="I51" s="12"/>
      <c r="J51" s="15"/>
      <c r="K51" s="12">
        <v>7</v>
      </c>
      <c r="L51" s="15">
        <v>0.0029166</v>
      </c>
    </row>
    <row r="52" spans="1:12" s="5" customFormat="1" ht="37.5" customHeight="1">
      <c r="A52" s="12"/>
      <c r="B52" s="13" t="s">
        <v>29</v>
      </c>
      <c r="C52" s="14" t="s">
        <v>30</v>
      </c>
      <c r="D52" s="25" t="s">
        <v>157</v>
      </c>
      <c r="E52" s="12">
        <v>1</v>
      </c>
      <c r="F52" s="15">
        <v>0.00025</v>
      </c>
      <c r="G52" s="12"/>
      <c r="H52" s="15"/>
      <c r="I52" s="12"/>
      <c r="J52" s="15"/>
      <c r="K52" s="12">
        <v>1</v>
      </c>
      <c r="L52" s="15">
        <v>0.00025</v>
      </c>
    </row>
    <row r="53" spans="1:12" s="5" customFormat="1" ht="37.5" customHeight="1">
      <c r="A53" s="12"/>
      <c r="B53" s="13" t="s">
        <v>29</v>
      </c>
      <c r="C53" s="14" t="s">
        <v>30</v>
      </c>
      <c r="D53" s="25" t="s">
        <v>158</v>
      </c>
      <c r="E53" s="12">
        <v>1</v>
      </c>
      <c r="F53" s="15">
        <v>0.000225</v>
      </c>
      <c r="G53" s="12"/>
      <c r="H53" s="15"/>
      <c r="I53" s="12"/>
      <c r="J53" s="15"/>
      <c r="K53" s="12">
        <v>1</v>
      </c>
      <c r="L53" s="15">
        <v>0.000225</v>
      </c>
    </row>
    <row r="54" spans="1:12" s="5" customFormat="1" ht="25.5">
      <c r="A54" s="12"/>
      <c r="B54" s="13" t="s">
        <v>29</v>
      </c>
      <c r="C54" s="14" t="s">
        <v>30</v>
      </c>
      <c r="D54" s="21" t="s">
        <v>15</v>
      </c>
      <c r="E54" s="12">
        <v>80</v>
      </c>
      <c r="F54" s="15">
        <v>0.0333</v>
      </c>
      <c r="G54" s="12"/>
      <c r="H54" s="15"/>
      <c r="I54" s="12"/>
      <c r="J54" s="15"/>
      <c r="K54" s="12">
        <v>80</v>
      </c>
      <c r="L54" s="15">
        <v>0.0333</v>
      </c>
    </row>
    <row r="55" spans="1:12" s="5" customFormat="1" ht="38.25">
      <c r="A55" s="12"/>
      <c r="B55" s="13" t="s">
        <v>44</v>
      </c>
      <c r="C55" s="14" t="s">
        <v>43</v>
      </c>
      <c r="D55" s="25" t="s">
        <v>159</v>
      </c>
      <c r="E55" s="12">
        <v>1</v>
      </c>
      <c r="F55" s="15">
        <v>0.00633</v>
      </c>
      <c r="G55" s="12"/>
      <c r="H55" s="15"/>
      <c r="I55" s="12"/>
      <c r="J55" s="15"/>
      <c r="K55" s="12">
        <v>1</v>
      </c>
      <c r="L55" s="15">
        <v>0.00633</v>
      </c>
    </row>
    <row r="56" spans="1:12" s="5" customFormat="1" ht="25.5">
      <c r="A56" s="12"/>
      <c r="B56" s="13" t="s">
        <v>44</v>
      </c>
      <c r="C56" s="14" t="s">
        <v>43</v>
      </c>
      <c r="D56" s="21" t="s">
        <v>33</v>
      </c>
      <c r="E56" s="12">
        <v>8</v>
      </c>
      <c r="F56" s="15">
        <v>0.00333</v>
      </c>
      <c r="G56" s="12"/>
      <c r="H56" s="15"/>
      <c r="I56" s="12"/>
      <c r="J56" s="15"/>
      <c r="K56" s="12">
        <v>8</v>
      </c>
      <c r="L56" s="15">
        <v>0.00333</v>
      </c>
    </row>
    <row r="57" spans="1:12" s="5" customFormat="1" ht="25.5">
      <c r="A57" s="12"/>
      <c r="B57" s="13" t="s">
        <v>45</v>
      </c>
      <c r="C57" s="14" t="s">
        <v>46</v>
      </c>
      <c r="D57" s="25" t="s">
        <v>160</v>
      </c>
      <c r="E57" s="12">
        <v>1</v>
      </c>
      <c r="F57" s="15">
        <v>0.00175</v>
      </c>
      <c r="G57" s="12"/>
      <c r="H57" s="15"/>
      <c r="I57" s="12"/>
      <c r="J57" s="15"/>
      <c r="K57" s="12">
        <v>1</v>
      </c>
      <c r="L57" s="15">
        <v>0.00175</v>
      </c>
    </row>
    <row r="58" spans="1:12" s="5" customFormat="1" ht="25.5">
      <c r="A58" s="12"/>
      <c r="B58" s="13" t="s">
        <v>45</v>
      </c>
      <c r="C58" s="14" t="s">
        <v>46</v>
      </c>
      <c r="D58" s="21" t="s">
        <v>33</v>
      </c>
      <c r="E58" s="12">
        <v>1</v>
      </c>
      <c r="F58" s="15">
        <v>0.0004166</v>
      </c>
      <c r="G58" s="12"/>
      <c r="H58" s="15"/>
      <c r="I58" s="12"/>
      <c r="J58" s="15"/>
      <c r="K58" s="12">
        <v>1</v>
      </c>
      <c r="L58" s="15">
        <v>0.0004166</v>
      </c>
    </row>
    <row r="59" spans="1:12" s="5" customFormat="1" ht="25.5">
      <c r="A59" s="12"/>
      <c r="B59" s="13" t="s">
        <v>34</v>
      </c>
      <c r="C59" s="14" t="s">
        <v>35</v>
      </c>
      <c r="D59" s="21" t="s">
        <v>161</v>
      </c>
      <c r="E59" s="12">
        <v>1</v>
      </c>
      <c r="F59" s="15">
        <v>0.0054166</v>
      </c>
      <c r="G59" s="12"/>
      <c r="H59" s="15"/>
      <c r="I59" s="12"/>
      <c r="J59" s="15"/>
      <c r="K59" s="12">
        <v>1</v>
      </c>
      <c r="L59" s="15">
        <v>0.0054166</v>
      </c>
    </row>
    <row r="60" spans="1:12" s="5" customFormat="1" ht="25.5">
      <c r="A60" s="12"/>
      <c r="B60" s="13" t="s">
        <v>34</v>
      </c>
      <c r="C60" s="14" t="s">
        <v>35</v>
      </c>
      <c r="D60" s="21" t="s">
        <v>15</v>
      </c>
      <c r="E60" s="12">
        <v>6</v>
      </c>
      <c r="F60" s="15">
        <v>0.0025</v>
      </c>
      <c r="G60" s="12"/>
      <c r="H60" s="15"/>
      <c r="I60" s="12"/>
      <c r="J60" s="15"/>
      <c r="K60" s="12">
        <v>6</v>
      </c>
      <c r="L60" s="15">
        <v>0.0025</v>
      </c>
    </row>
    <row r="61" spans="1:12" s="5" customFormat="1" ht="12.75">
      <c r="A61" s="12"/>
      <c r="B61" s="13" t="s">
        <v>36</v>
      </c>
      <c r="C61" s="14" t="s">
        <v>37</v>
      </c>
      <c r="D61" s="21" t="s">
        <v>162</v>
      </c>
      <c r="E61" s="12">
        <v>1</v>
      </c>
      <c r="F61" s="15">
        <v>0.003166</v>
      </c>
      <c r="G61" s="12"/>
      <c r="H61" s="15"/>
      <c r="I61" s="12"/>
      <c r="J61" s="15"/>
      <c r="K61" s="12">
        <v>1</v>
      </c>
      <c r="L61" s="15">
        <v>0.003166</v>
      </c>
    </row>
    <row r="62" spans="1:12" s="5" customFormat="1" ht="12.75">
      <c r="A62" s="12"/>
      <c r="B62" s="13" t="s">
        <v>36</v>
      </c>
      <c r="C62" s="14" t="s">
        <v>37</v>
      </c>
      <c r="D62" s="21" t="s">
        <v>15</v>
      </c>
      <c r="E62" s="12">
        <v>12</v>
      </c>
      <c r="F62" s="15">
        <v>0.005</v>
      </c>
      <c r="G62" s="12">
        <v>2</v>
      </c>
      <c r="H62" s="15">
        <v>0.0008333</v>
      </c>
      <c r="I62" s="12"/>
      <c r="J62" s="15"/>
      <c r="K62" s="12">
        <v>10</v>
      </c>
      <c r="L62" s="15">
        <v>0.0041666</v>
      </c>
    </row>
    <row r="63" spans="1:12" s="5" customFormat="1" ht="25.5">
      <c r="A63" s="12"/>
      <c r="B63" s="13" t="s">
        <v>38</v>
      </c>
      <c r="C63" s="14" t="s">
        <v>39</v>
      </c>
      <c r="D63" s="21" t="s">
        <v>163</v>
      </c>
      <c r="E63" s="12">
        <v>1</v>
      </c>
      <c r="F63" s="15">
        <v>0.00208</v>
      </c>
      <c r="G63" s="12"/>
      <c r="H63" s="15"/>
      <c r="I63" s="12"/>
      <c r="J63" s="15"/>
      <c r="K63" s="12">
        <v>1</v>
      </c>
      <c r="L63" s="15">
        <v>0.00208</v>
      </c>
    </row>
    <row r="64" spans="1:12" s="5" customFormat="1" ht="12.75">
      <c r="A64" s="12"/>
      <c r="B64" s="13" t="s">
        <v>38</v>
      </c>
      <c r="C64" s="14" t="s">
        <v>39</v>
      </c>
      <c r="D64" s="21" t="s">
        <v>15</v>
      </c>
      <c r="E64" s="12">
        <v>19</v>
      </c>
      <c r="F64" s="15">
        <v>0.0079166</v>
      </c>
      <c r="G64" s="12"/>
      <c r="H64" s="15"/>
      <c r="I64" s="12"/>
      <c r="J64" s="15"/>
      <c r="K64" s="12">
        <v>19</v>
      </c>
      <c r="L64" s="15">
        <v>0.0079166</v>
      </c>
    </row>
    <row r="65" spans="1:12" s="5" customFormat="1" ht="25.5">
      <c r="A65" s="12"/>
      <c r="B65" s="13" t="s">
        <v>25</v>
      </c>
      <c r="C65" s="13" t="s">
        <v>48</v>
      </c>
      <c r="D65" s="24" t="s">
        <v>15</v>
      </c>
      <c r="E65" s="12">
        <v>38</v>
      </c>
      <c r="F65" s="15">
        <v>0.015833</v>
      </c>
      <c r="G65" s="12"/>
      <c r="H65" s="15"/>
      <c r="I65" s="12"/>
      <c r="J65" s="15"/>
      <c r="K65" s="12">
        <v>38</v>
      </c>
      <c r="L65" s="15">
        <v>0.015833</v>
      </c>
    </row>
    <row r="66" spans="1:12" s="5" customFormat="1" ht="38.25">
      <c r="A66" s="12"/>
      <c r="B66" s="13" t="s">
        <v>49</v>
      </c>
      <c r="C66" s="13" t="s">
        <v>50</v>
      </c>
      <c r="D66" s="24" t="s">
        <v>164</v>
      </c>
      <c r="E66" s="12">
        <v>1</v>
      </c>
      <c r="F66" s="15"/>
      <c r="G66" s="12"/>
      <c r="H66" s="15"/>
      <c r="I66" s="12"/>
      <c r="J66" s="15"/>
      <c r="K66" s="12">
        <v>1</v>
      </c>
      <c r="L66" s="15"/>
    </row>
    <row r="67" spans="1:12" s="5" customFormat="1" ht="25.5">
      <c r="A67" s="12"/>
      <c r="B67" s="13" t="s">
        <v>49</v>
      </c>
      <c r="C67" s="13" t="s">
        <v>50</v>
      </c>
      <c r="D67" s="24" t="s">
        <v>165</v>
      </c>
      <c r="E67" s="12">
        <v>1</v>
      </c>
      <c r="F67" s="15">
        <v>0.000583</v>
      </c>
      <c r="G67" s="12"/>
      <c r="H67" s="15"/>
      <c r="I67" s="12"/>
      <c r="J67" s="15"/>
      <c r="K67" s="12">
        <v>1</v>
      </c>
      <c r="L67" s="15">
        <v>0.000583</v>
      </c>
    </row>
    <row r="68" spans="1:12" s="5" customFormat="1" ht="25.5">
      <c r="A68" s="12"/>
      <c r="B68" s="13" t="s">
        <v>49</v>
      </c>
      <c r="C68" s="13" t="s">
        <v>50</v>
      </c>
      <c r="D68" s="24" t="s">
        <v>15</v>
      </c>
      <c r="E68" s="16">
        <v>5</v>
      </c>
      <c r="F68" s="17">
        <v>0.002083</v>
      </c>
      <c r="G68" s="16"/>
      <c r="H68" s="18"/>
      <c r="I68" s="16"/>
      <c r="J68" s="18"/>
      <c r="K68" s="16">
        <v>5</v>
      </c>
      <c r="L68" s="17">
        <v>0.002083</v>
      </c>
    </row>
    <row r="69" spans="1:12" s="5" customFormat="1" ht="25.5">
      <c r="A69" s="12"/>
      <c r="B69" s="13" t="s">
        <v>57</v>
      </c>
      <c r="C69" s="13" t="s">
        <v>58</v>
      </c>
      <c r="D69" s="24" t="s">
        <v>166</v>
      </c>
      <c r="E69" s="16">
        <v>1</v>
      </c>
      <c r="F69" s="17">
        <v>0.0005166</v>
      </c>
      <c r="G69" s="16"/>
      <c r="H69" s="18"/>
      <c r="I69" s="16"/>
      <c r="J69" s="18"/>
      <c r="K69" s="16">
        <v>1</v>
      </c>
      <c r="L69" s="17">
        <v>0.0005166</v>
      </c>
    </row>
    <row r="70" spans="1:12" s="5" customFormat="1" ht="25.5">
      <c r="A70" s="12"/>
      <c r="B70" s="13" t="s">
        <v>57</v>
      </c>
      <c r="C70" s="13" t="s">
        <v>58</v>
      </c>
      <c r="D70" s="24" t="s">
        <v>15</v>
      </c>
      <c r="E70" s="16">
        <v>10</v>
      </c>
      <c r="F70" s="15">
        <v>0.0041666</v>
      </c>
      <c r="G70" s="16"/>
      <c r="H70" s="18"/>
      <c r="I70" s="16"/>
      <c r="J70" s="18"/>
      <c r="K70" s="16">
        <v>10</v>
      </c>
      <c r="L70" s="15">
        <v>0.0041666</v>
      </c>
    </row>
    <row r="71" spans="1:12" s="5" customFormat="1" ht="25.5">
      <c r="A71" s="12"/>
      <c r="B71" s="13" t="s">
        <v>168</v>
      </c>
      <c r="C71" s="13" t="s">
        <v>47</v>
      </c>
      <c r="D71" s="24" t="s">
        <v>167</v>
      </c>
      <c r="E71" s="16">
        <v>1</v>
      </c>
      <c r="F71" s="17">
        <v>0.91666</v>
      </c>
      <c r="G71" s="16"/>
      <c r="H71" s="18"/>
      <c r="I71" s="16"/>
      <c r="J71" s="18"/>
      <c r="K71" s="16">
        <v>1</v>
      </c>
      <c r="L71" s="17">
        <v>0.91666</v>
      </c>
    </row>
    <row r="72" spans="1:12" s="5" customFormat="1" ht="12.75">
      <c r="A72" s="12"/>
      <c r="B72" s="13"/>
      <c r="C72" s="13"/>
      <c r="D72" s="13"/>
      <c r="E72" s="16"/>
      <c r="F72" s="17"/>
      <c r="G72" s="16"/>
      <c r="H72" s="18"/>
      <c r="I72" s="16"/>
      <c r="J72" s="18"/>
      <c r="K72" s="16"/>
      <c r="L72" s="17"/>
    </row>
    <row r="73" spans="1:12" s="5" customFormat="1" ht="12.75">
      <c r="A73" s="12"/>
      <c r="B73" s="13"/>
      <c r="C73" s="13"/>
      <c r="D73" s="13"/>
      <c r="E73" s="16"/>
      <c r="F73" s="17"/>
      <c r="G73" s="16"/>
      <c r="H73" s="18"/>
      <c r="I73" s="16"/>
      <c r="J73" s="18"/>
      <c r="K73" s="16"/>
      <c r="L73" s="17"/>
    </row>
    <row r="74" spans="1:12" s="5" customFormat="1" ht="409.5">
      <c r="A74" s="12"/>
      <c r="B74" s="13"/>
      <c r="C74" s="13"/>
      <c r="D74" s="13"/>
      <c r="E74" s="16"/>
      <c r="F74" s="17"/>
      <c r="G74" s="16"/>
      <c r="H74" s="18"/>
      <c r="I74" s="16"/>
      <c r="J74" s="18"/>
      <c r="K74" s="16"/>
      <c r="L74" s="17"/>
    </row>
    <row r="75" spans="1:12" s="5" customFormat="1" ht="12.75">
      <c r="A75" s="12">
        <f aca="true" t="shared" si="0" ref="A75:A113">A74+1</f>
        <v>1</v>
      </c>
      <c r="B75" s="13"/>
      <c r="C75" s="13"/>
      <c r="D75" s="13"/>
      <c r="E75" s="16"/>
      <c r="F75" s="17"/>
      <c r="G75" s="16"/>
      <c r="H75" s="18"/>
      <c r="I75" s="16"/>
      <c r="J75" s="18"/>
      <c r="K75" s="16"/>
      <c r="L75" s="17"/>
    </row>
    <row r="76" spans="1:12" s="5" customFormat="1" ht="409.5">
      <c r="A76" s="12">
        <f t="shared" si="0"/>
        <v>2</v>
      </c>
      <c r="B76" s="13"/>
      <c r="C76" s="13"/>
      <c r="D76" s="13"/>
      <c r="E76" s="16"/>
      <c r="F76" s="17"/>
      <c r="G76" s="16"/>
      <c r="H76" s="18"/>
      <c r="I76" s="16"/>
      <c r="J76" s="18"/>
      <c r="K76" s="16"/>
      <c r="L76" s="17"/>
    </row>
    <row r="77" spans="1:12" s="5" customFormat="1" ht="12.75">
      <c r="A77" s="12">
        <f t="shared" si="0"/>
        <v>3</v>
      </c>
      <c r="B77" s="13"/>
      <c r="C77" s="13"/>
      <c r="D77" s="13"/>
      <c r="E77" s="16"/>
      <c r="F77" s="17"/>
      <c r="G77" s="16"/>
      <c r="H77" s="18"/>
      <c r="I77" s="16"/>
      <c r="J77" s="18"/>
      <c r="K77" s="16"/>
      <c r="L77" s="17"/>
    </row>
    <row r="78" spans="1:12" s="5" customFormat="1" ht="12.75">
      <c r="A78" s="12">
        <f t="shared" si="0"/>
        <v>4</v>
      </c>
      <c r="B78" s="13"/>
      <c r="C78" s="13"/>
      <c r="D78" s="13"/>
      <c r="E78" s="16"/>
      <c r="F78" s="17"/>
      <c r="G78" s="16"/>
      <c r="H78" s="18"/>
      <c r="I78" s="16"/>
      <c r="J78" s="18"/>
      <c r="K78" s="16"/>
      <c r="L78" s="17"/>
    </row>
    <row r="79" spans="1:12" s="5" customFormat="1" ht="12.75">
      <c r="A79" s="12">
        <f t="shared" si="0"/>
        <v>5</v>
      </c>
      <c r="B79" s="13"/>
      <c r="C79" s="13"/>
      <c r="D79" s="13"/>
      <c r="E79" s="16"/>
      <c r="F79" s="17"/>
      <c r="G79" s="16"/>
      <c r="H79" s="18"/>
      <c r="I79" s="16"/>
      <c r="J79" s="18"/>
      <c r="K79" s="16"/>
      <c r="L79" s="17"/>
    </row>
    <row r="80" spans="1:12" s="5" customFormat="1" ht="12.75">
      <c r="A80" s="12">
        <f t="shared" si="0"/>
        <v>6</v>
      </c>
      <c r="B80" s="13"/>
      <c r="C80" s="13"/>
      <c r="D80" s="13"/>
      <c r="E80" s="16"/>
      <c r="F80" s="17"/>
      <c r="G80" s="16"/>
      <c r="H80" s="18"/>
      <c r="I80" s="16"/>
      <c r="J80" s="18"/>
      <c r="K80" s="16"/>
      <c r="L80" s="17"/>
    </row>
    <row r="81" spans="1:12" s="5" customFormat="1" ht="12.75">
      <c r="A81" s="12">
        <f t="shared" si="0"/>
        <v>7</v>
      </c>
      <c r="B81" s="13"/>
      <c r="C81" s="13"/>
      <c r="D81" s="13"/>
      <c r="E81" s="16"/>
      <c r="F81" s="17"/>
      <c r="G81" s="16"/>
      <c r="H81" s="18"/>
      <c r="I81" s="16"/>
      <c r="J81" s="18"/>
      <c r="K81" s="16"/>
      <c r="L81" s="17"/>
    </row>
    <row r="82" spans="1:12" s="5" customFormat="1" ht="12.75">
      <c r="A82" s="12">
        <f t="shared" si="0"/>
        <v>8</v>
      </c>
      <c r="B82" s="13"/>
      <c r="C82" s="13"/>
      <c r="D82" s="13"/>
      <c r="E82" s="16"/>
      <c r="F82" s="17"/>
      <c r="G82" s="16"/>
      <c r="H82" s="18"/>
      <c r="I82" s="16"/>
      <c r="J82" s="18"/>
      <c r="K82" s="16"/>
      <c r="L82" s="17"/>
    </row>
    <row r="83" spans="1:12" s="5" customFormat="1" ht="12.75">
      <c r="A83" s="12">
        <f t="shared" si="0"/>
        <v>9</v>
      </c>
      <c r="B83" s="13"/>
      <c r="C83" s="13"/>
      <c r="D83" s="13"/>
      <c r="E83" s="16"/>
      <c r="F83" s="17"/>
      <c r="G83" s="16"/>
      <c r="H83" s="18"/>
      <c r="I83" s="16"/>
      <c r="J83" s="18"/>
      <c r="K83" s="16"/>
      <c r="L83" s="17"/>
    </row>
    <row r="84" spans="1:12" s="5" customFormat="1" ht="12.75">
      <c r="A84" s="12">
        <f t="shared" si="0"/>
        <v>10</v>
      </c>
      <c r="B84" s="13"/>
      <c r="C84" s="13"/>
      <c r="D84" s="13"/>
      <c r="E84" s="16"/>
      <c r="F84" s="17"/>
      <c r="G84" s="16"/>
      <c r="H84" s="18"/>
      <c r="I84" s="16"/>
      <c r="J84" s="18"/>
      <c r="K84" s="16"/>
      <c r="L84" s="17"/>
    </row>
    <row r="85" spans="1:12" s="5" customFormat="1" ht="12.75">
      <c r="A85" s="12">
        <f t="shared" si="0"/>
        <v>11</v>
      </c>
      <c r="B85" s="13"/>
      <c r="C85" s="13"/>
      <c r="D85" s="13"/>
      <c r="E85" s="16"/>
      <c r="F85" s="17"/>
      <c r="G85" s="16"/>
      <c r="H85" s="18"/>
      <c r="I85" s="16"/>
      <c r="J85" s="18"/>
      <c r="K85" s="16"/>
      <c r="L85" s="17"/>
    </row>
    <row r="86" spans="1:12" s="5" customFormat="1" ht="12.75">
      <c r="A86" s="12">
        <f t="shared" si="0"/>
        <v>12</v>
      </c>
      <c r="B86" s="13"/>
      <c r="C86" s="14"/>
      <c r="D86" s="14"/>
      <c r="E86" s="12"/>
      <c r="F86" s="15"/>
      <c r="G86" s="12"/>
      <c r="H86" s="15"/>
      <c r="I86" s="12"/>
      <c r="J86" s="15"/>
      <c r="K86" s="12"/>
      <c r="L86" s="15"/>
    </row>
    <row r="87" spans="1:12" s="5" customFormat="1" ht="12.75">
      <c r="A87" s="12">
        <f t="shared" si="0"/>
        <v>13</v>
      </c>
      <c r="B87" s="13"/>
      <c r="C87" s="14"/>
      <c r="D87" s="14"/>
      <c r="E87" s="12"/>
      <c r="F87" s="15"/>
      <c r="G87" s="12"/>
      <c r="H87" s="15"/>
      <c r="I87" s="12"/>
      <c r="J87" s="15"/>
      <c r="K87" s="12"/>
      <c r="L87" s="15"/>
    </row>
    <row r="88" spans="1:12" s="5" customFormat="1" ht="12.75">
      <c r="A88" s="12">
        <f t="shared" si="0"/>
        <v>14</v>
      </c>
      <c r="B88" s="13"/>
      <c r="C88" s="14"/>
      <c r="D88" s="14"/>
      <c r="E88" s="12"/>
      <c r="F88" s="15"/>
      <c r="G88" s="12"/>
      <c r="H88" s="15"/>
      <c r="I88" s="12"/>
      <c r="J88" s="15"/>
      <c r="K88" s="12"/>
      <c r="L88" s="15"/>
    </row>
    <row r="89" spans="1:12" s="5" customFormat="1" ht="12.75">
      <c r="A89" s="12">
        <f t="shared" si="0"/>
        <v>15</v>
      </c>
      <c r="B89" s="13"/>
      <c r="C89" s="14"/>
      <c r="D89" s="14"/>
      <c r="E89" s="12"/>
      <c r="F89" s="15"/>
      <c r="G89" s="12"/>
      <c r="H89" s="15"/>
      <c r="I89" s="12"/>
      <c r="J89" s="15"/>
      <c r="K89" s="12"/>
      <c r="L89" s="15"/>
    </row>
    <row r="90" spans="1:12" s="5" customFormat="1" ht="12.75">
      <c r="A90" s="12">
        <f t="shared" si="0"/>
        <v>16</v>
      </c>
      <c r="B90" s="13"/>
      <c r="C90" s="14"/>
      <c r="D90" s="14"/>
      <c r="E90" s="12"/>
      <c r="F90" s="15"/>
      <c r="G90" s="12"/>
      <c r="H90" s="15"/>
      <c r="I90" s="12"/>
      <c r="J90" s="15"/>
      <c r="K90" s="12"/>
      <c r="L90" s="15"/>
    </row>
    <row r="91" spans="1:12" s="5" customFormat="1" ht="12.75">
      <c r="A91" s="12">
        <f t="shared" si="0"/>
        <v>17</v>
      </c>
      <c r="B91" s="13"/>
      <c r="C91" s="14"/>
      <c r="D91" s="14"/>
      <c r="E91" s="12"/>
      <c r="F91" s="15"/>
      <c r="G91" s="12"/>
      <c r="H91" s="15"/>
      <c r="I91" s="12"/>
      <c r="J91" s="20"/>
      <c r="K91" s="12"/>
      <c r="L91" s="15"/>
    </row>
    <row r="92" spans="1:12" s="5" customFormat="1" ht="12.75">
      <c r="A92" s="12">
        <f t="shared" si="0"/>
        <v>18</v>
      </c>
      <c r="B92" s="13"/>
      <c r="C92" s="14"/>
      <c r="D92" s="14"/>
      <c r="E92" s="12"/>
      <c r="F92" s="15"/>
      <c r="G92" s="12"/>
      <c r="H92" s="15"/>
      <c r="I92" s="12"/>
      <c r="J92" s="20"/>
      <c r="K92" s="12"/>
      <c r="L92" s="15"/>
    </row>
    <row r="93" spans="1:12" s="5" customFormat="1" ht="12.75">
      <c r="A93" s="12">
        <f t="shared" si="0"/>
        <v>19</v>
      </c>
      <c r="B93" s="13"/>
      <c r="C93" s="14"/>
      <c r="D93" s="14"/>
      <c r="E93" s="12"/>
      <c r="F93" s="15"/>
      <c r="G93" s="12"/>
      <c r="H93" s="15"/>
      <c r="I93" s="12"/>
      <c r="J93" s="20"/>
      <c r="K93" s="12"/>
      <c r="L93" s="15"/>
    </row>
    <row r="94" spans="1:12" s="5" customFormat="1" ht="12.75">
      <c r="A94" s="12">
        <f t="shared" si="0"/>
        <v>20</v>
      </c>
      <c r="B94" s="13"/>
      <c r="C94" s="14"/>
      <c r="D94" s="14"/>
      <c r="E94" s="12"/>
      <c r="F94" s="15"/>
      <c r="G94" s="12"/>
      <c r="H94" s="15"/>
      <c r="I94" s="12"/>
      <c r="J94" s="20"/>
      <c r="K94" s="12"/>
      <c r="L94" s="15"/>
    </row>
    <row r="95" spans="1:12" s="5" customFormat="1" ht="12.75">
      <c r="A95" s="12">
        <f t="shared" si="0"/>
        <v>21</v>
      </c>
      <c r="B95" s="13"/>
      <c r="C95" s="14"/>
      <c r="D95" s="14"/>
      <c r="E95" s="12"/>
      <c r="F95" s="15"/>
      <c r="G95" s="12"/>
      <c r="H95" s="15"/>
      <c r="I95" s="12"/>
      <c r="J95" s="20"/>
      <c r="K95" s="12"/>
      <c r="L95" s="15"/>
    </row>
    <row r="96" spans="1:12" s="5" customFormat="1" ht="12.75">
      <c r="A96" s="12">
        <f t="shared" si="0"/>
        <v>22</v>
      </c>
      <c r="B96" s="13"/>
      <c r="C96" s="14"/>
      <c r="D96" s="14"/>
      <c r="E96" s="12"/>
      <c r="F96" s="15"/>
      <c r="G96" s="12"/>
      <c r="H96" s="15"/>
      <c r="I96" s="12"/>
      <c r="J96" s="15"/>
      <c r="K96" s="12"/>
      <c r="L96" s="15"/>
    </row>
    <row r="97" spans="1:12" s="5" customFormat="1" ht="12.75">
      <c r="A97" s="12">
        <f t="shared" si="0"/>
        <v>23</v>
      </c>
      <c r="B97" s="13"/>
      <c r="C97" s="14"/>
      <c r="D97" s="14"/>
      <c r="E97" s="12"/>
      <c r="F97" s="15"/>
      <c r="G97" s="12"/>
      <c r="H97" s="15"/>
      <c r="I97" s="12"/>
      <c r="J97" s="15"/>
      <c r="K97" s="12"/>
      <c r="L97" s="15"/>
    </row>
    <row r="98" spans="1:12" s="5" customFormat="1" ht="12.75">
      <c r="A98" s="12">
        <f t="shared" si="0"/>
        <v>24</v>
      </c>
      <c r="B98" s="13"/>
      <c r="C98" s="14"/>
      <c r="D98" s="14"/>
      <c r="E98" s="12"/>
      <c r="F98" s="15"/>
      <c r="G98" s="12"/>
      <c r="H98" s="15"/>
      <c r="I98" s="12"/>
      <c r="J98" s="15"/>
      <c r="K98" s="12"/>
      <c r="L98" s="15"/>
    </row>
    <row r="99" spans="1:12" s="5" customFormat="1" ht="12.75">
      <c r="A99" s="12">
        <f t="shared" si="0"/>
        <v>25</v>
      </c>
      <c r="B99" s="13"/>
      <c r="C99" s="14"/>
      <c r="D99" s="14"/>
      <c r="E99" s="12"/>
      <c r="F99" s="15"/>
      <c r="G99" s="12"/>
      <c r="H99" s="15"/>
      <c r="I99" s="12"/>
      <c r="J99" s="15"/>
      <c r="K99" s="12"/>
      <c r="L99" s="15"/>
    </row>
    <row r="100" spans="1:12" s="5" customFormat="1" ht="12.75">
      <c r="A100" s="12">
        <f t="shared" si="0"/>
        <v>26</v>
      </c>
      <c r="B100" s="13"/>
      <c r="C100" s="14"/>
      <c r="D100" s="14"/>
      <c r="E100" s="12"/>
      <c r="F100" s="15"/>
      <c r="G100" s="12"/>
      <c r="H100" s="15"/>
      <c r="I100" s="12"/>
      <c r="J100" s="15"/>
      <c r="K100" s="12"/>
      <c r="L100" s="15"/>
    </row>
    <row r="101" spans="1:12" s="5" customFormat="1" ht="12.75">
      <c r="A101" s="12">
        <f t="shared" si="0"/>
        <v>27</v>
      </c>
      <c r="B101" s="13"/>
      <c r="C101" s="14"/>
      <c r="D101" s="14"/>
      <c r="E101" s="12"/>
      <c r="F101" s="15"/>
      <c r="G101" s="12"/>
      <c r="H101" s="15"/>
      <c r="I101" s="12"/>
      <c r="J101" s="15"/>
      <c r="K101" s="12"/>
      <c r="L101" s="15"/>
    </row>
    <row r="102" spans="1:12" s="5" customFormat="1" ht="12.75">
      <c r="A102" s="12">
        <f t="shared" si="0"/>
        <v>28</v>
      </c>
      <c r="B102" s="13"/>
      <c r="C102" s="14"/>
      <c r="D102" s="14"/>
      <c r="E102" s="12"/>
      <c r="F102" s="15"/>
      <c r="G102" s="12"/>
      <c r="H102" s="15"/>
      <c r="I102" s="12"/>
      <c r="J102" s="15"/>
      <c r="K102" s="12"/>
      <c r="L102" s="15"/>
    </row>
    <row r="103" spans="1:12" s="5" customFormat="1" ht="12.75">
      <c r="A103" s="12">
        <f t="shared" si="0"/>
        <v>29</v>
      </c>
      <c r="B103" s="13"/>
      <c r="C103" s="14"/>
      <c r="D103" s="14"/>
      <c r="E103" s="12"/>
      <c r="F103" s="15"/>
      <c r="G103" s="12"/>
      <c r="H103" s="15"/>
      <c r="I103" s="12"/>
      <c r="J103" s="15"/>
      <c r="K103" s="12"/>
      <c r="L103" s="15"/>
    </row>
    <row r="104" spans="1:12" s="5" customFormat="1" ht="12.75">
      <c r="A104" s="12">
        <f t="shared" si="0"/>
        <v>30</v>
      </c>
      <c r="B104" s="13"/>
      <c r="C104" s="14"/>
      <c r="D104" s="14"/>
      <c r="E104" s="12"/>
      <c r="F104" s="15"/>
      <c r="G104" s="12"/>
      <c r="H104" s="15"/>
      <c r="I104" s="12"/>
      <c r="J104" s="15"/>
      <c r="K104" s="12"/>
      <c r="L104" s="15"/>
    </row>
    <row r="105" spans="1:12" s="5" customFormat="1" ht="12.75">
      <c r="A105" s="12">
        <f t="shared" si="0"/>
        <v>31</v>
      </c>
      <c r="B105" s="13"/>
      <c r="C105" s="14"/>
      <c r="D105" s="14"/>
      <c r="E105" s="12"/>
      <c r="F105" s="15"/>
      <c r="G105" s="12"/>
      <c r="H105" s="15"/>
      <c r="I105" s="12"/>
      <c r="J105" s="15"/>
      <c r="K105" s="12"/>
      <c r="L105" s="15"/>
    </row>
    <row r="106" spans="1:12" s="5" customFormat="1" ht="12.75">
      <c r="A106" s="12">
        <f t="shared" si="0"/>
        <v>32</v>
      </c>
      <c r="B106" s="13"/>
      <c r="C106" s="14"/>
      <c r="D106" s="14"/>
      <c r="E106" s="12"/>
      <c r="F106" s="15"/>
      <c r="G106" s="12"/>
      <c r="H106" s="15"/>
      <c r="I106" s="12"/>
      <c r="J106" s="15"/>
      <c r="K106" s="12"/>
      <c r="L106" s="15"/>
    </row>
    <row r="107" spans="1:12" s="5" customFormat="1" ht="12.75">
      <c r="A107" s="12">
        <f t="shared" si="0"/>
        <v>33</v>
      </c>
      <c r="B107" s="13"/>
      <c r="C107" s="14"/>
      <c r="D107" s="14"/>
      <c r="E107" s="12"/>
      <c r="F107" s="15"/>
      <c r="G107" s="12"/>
      <c r="H107" s="15"/>
      <c r="I107" s="12"/>
      <c r="J107" s="15"/>
      <c r="K107" s="12"/>
      <c r="L107" s="15"/>
    </row>
    <row r="108" spans="1:12" s="5" customFormat="1" ht="12.75">
      <c r="A108" s="12">
        <f t="shared" si="0"/>
        <v>34</v>
      </c>
      <c r="B108" s="13"/>
      <c r="C108" s="14"/>
      <c r="D108" s="14"/>
      <c r="E108" s="12"/>
      <c r="F108" s="15"/>
      <c r="G108" s="12"/>
      <c r="H108" s="15"/>
      <c r="I108" s="12"/>
      <c r="J108" s="15"/>
      <c r="K108" s="12"/>
      <c r="L108" s="15"/>
    </row>
    <row r="109" spans="1:12" s="5" customFormat="1" ht="12.75">
      <c r="A109" s="12">
        <f t="shared" si="0"/>
        <v>35</v>
      </c>
      <c r="B109" s="13"/>
      <c r="C109" s="14"/>
      <c r="D109" s="14"/>
      <c r="E109" s="12"/>
      <c r="F109" s="15"/>
      <c r="G109" s="12"/>
      <c r="H109" s="15"/>
      <c r="I109" s="12"/>
      <c r="J109" s="15"/>
      <c r="K109" s="12"/>
      <c r="L109" s="15"/>
    </row>
    <row r="110" spans="1:12" s="5" customFormat="1" ht="12.75">
      <c r="A110" s="12">
        <f t="shared" si="0"/>
        <v>36</v>
      </c>
      <c r="B110" s="13"/>
      <c r="C110" s="14"/>
      <c r="D110" s="14"/>
      <c r="E110" s="12"/>
      <c r="F110" s="15"/>
      <c r="G110" s="12"/>
      <c r="H110" s="15"/>
      <c r="I110" s="12"/>
      <c r="J110" s="15"/>
      <c r="K110" s="12"/>
      <c r="L110" s="15"/>
    </row>
    <row r="111" spans="1:12" s="5" customFormat="1" ht="12.75">
      <c r="A111" s="12">
        <f t="shared" si="0"/>
        <v>37</v>
      </c>
      <c r="B111" s="13"/>
      <c r="C111" s="14"/>
      <c r="D111" s="14"/>
      <c r="E111" s="12"/>
      <c r="F111" s="15"/>
      <c r="G111" s="12"/>
      <c r="H111" s="15"/>
      <c r="I111" s="12"/>
      <c r="J111" s="15"/>
      <c r="K111" s="12"/>
      <c r="L111" s="15"/>
    </row>
    <row r="112" spans="1:12" s="5" customFormat="1" ht="12.75">
      <c r="A112" s="12">
        <f t="shared" si="0"/>
        <v>38</v>
      </c>
      <c r="B112" s="13"/>
      <c r="C112" s="14"/>
      <c r="D112" s="14"/>
      <c r="E112" s="12"/>
      <c r="F112" s="15"/>
      <c r="G112" s="12"/>
      <c r="H112" s="15"/>
      <c r="I112" s="12"/>
      <c r="J112" s="20"/>
      <c r="K112" s="12"/>
      <c r="L112" s="15"/>
    </row>
    <row r="113" spans="1:12" s="5" customFormat="1" ht="12.75">
      <c r="A113" s="12">
        <f t="shared" si="0"/>
        <v>39</v>
      </c>
      <c r="B113" s="13"/>
      <c r="C113" s="14"/>
      <c r="D113" s="14"/>
      <c r="E113" s="12"/>
      <c r="F113" s="15"/>
      <c r="G113" s="12"/>
      <c r="H113" s="15"/>
      <c r="I113" s="12"/>
      <c r="J113" s="20"/>
      <c r="K113" s="12"/>
      <c r="L113" s="15"/>
    </row>
    <row r="114" spans="14:21" ht="12.75">
      <c r="N114" s="5"/>
      <c r="O114" s="5"/>
      <c r="P114" s="5"/>
      <c r="Q114" s="5"/>
      <c r="R114" s="5"/>
      <c r="S114" s="5"/>
      <c r="T114" s="5"/>
      <c r="U114" s="5"/>
    </row>
  </sheetData>
  <sheetProtection/>
  <mergeCells count="2"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="106" zoomScaleNormal="106" zoomScalePageLayoutView="0" workbookViewId="0" topLeftCell="A79">
      <selection activeCell="I85" sqref="I85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27.00390625" style="1" customWidth="1"/>
    <col min="4" max="4" width="38.625" style="1" customWidth="1"/>
    <col min="5" max="5" width="13.75390625" style="1" customWidth="1"/>
    <col min="6" max="6" width="12.375" style="2" customWidth="1"/>
    <col min="7" max="8" width="12.375" style="1" customWidth="1"/>
    <col min="9" max="9" width="14.00390625" style="1" customWidth="1"/>
    <col min="10" max="11" width="12.375" style="1" customWidth="1"/>
    <col min="12" max="12" width="12.375" style="2" customWidth="1"/>
    <col min="13" max="16384" width="9.125" style="1" customWidth="1"/>
  </cols>
  <sheetData>
    <row r="1" ht="12.75">
      <c r="L1" s="19" t="s">
        <v>14</v>
      </c>
    </row>
    <row r="2" ht="12.75">
      <c r="L2" s="2" t="s">
        <v>6</v>
      </c>
    </row>
    <row r="3" ht="12.75">
      <c r="L3" s="2" t="s">
        <v>1</v>
      </c>
    </row>
    <row r="4" ht="12.75">
      <c r="L4" s="2" t="s">
        <v>2</v>
      </c>
    </row>
    <row r="5" spans="6:12" s="3" customFormat="1" ht="15.75">
      <c r="F5" s="6"/>
      <c r="L5" s="6"/>
    </row>
    <row r="6" spans="1:12" ht="16.5">
      <c r="A6" s="33" t="s">
        <v>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6:12" s="3" customFormat="1" ht="15.75">
      <c r="F8" s="6"/>
      <c r="L8" s="6"/>
    </row>
    <row r="9" spans="1:12" s="4" customFormat="1" ht="144.75" customHeight="1">
      <c r="A9" s="8" t="s">
        <v>0</v>
      </c>
      <c r="B9" s="8" t="s">
        <v>11</v>
      </c>
      <c r="C9" s="8" t="s">
        <v>7</v>
      </c>
      <c r="D9" s="8" t="s">
        <v>12</v>
      </c>
      <c r="E9" s="9" t="s">
        <v>13</v>
      </c>
      <c r="F9" s="9" t="s">
        <v>17</v>
      </c>
      <c r="G9" s="9" t="s">
        <v>8</v>
      </c>
      <c r="H9" s="9" t="s">
        <v>3</v>
      </c>
      <c r="I9" s="9" t="s">
        <v>9</v>
      </c>
      <c r="J9" s="9" t="s">
        <v>4</v>
      </c>
      <c r="K9" s="9" t="s">
        <v>10</v>
      </c>
      <c r="L9" s="8" t="s">
        <v>5</v>
      </c>
    </row>
    <row r="10" spans="1:12" s="7" customFormat="1" ht="12.75">
      <c r="A10" s="10">
        <v>1</v>
      </c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0">
        <v>12</v>
      </c>
    </row>
    <row r="11" spans="1:12" s="5" customFormat="1" ht="25.5">
      <c r="A11" s="12"/>
      <c r="B11" s="13" t="s">
        <v>19</v>
      </c>
      <c r="C11" s="14" t="s">
        <v>18</v>
      </c>
      <c r="D11" s="21" t="s">
        <v>15</v>
      </c>
      <c r="E11" s="12">
        <v>32</v>
      </c>
      <c r="F11" s="15">
        <v>0.01333</v>
      </c>
      <c r="G11" s="12">
        <v>1</v>
      </c>
      <c r="H11" s="15">
        <v>0.0004166</v>
      </c>
      <c r="I11" s="12"/>
      <c r="J11" s="15"/>
      <c r="K11" s="12">
        <v>31</v>
      </c>
      <c r="L11" s="15">
        <v>0.012916</v>
      </c>
    </row>
    <row r="12" spans="1:12" s="5" customFormat="1" ht="12.75">
      <c r="A12" s="12"/>
      <c r="B12" s="13" t="s">
        <v>20</v>
      </c>
      <c r="C12" s="14" t="s">
        <v>21</v>
      </c>
      <c r="D12" s="25" t="s">
        <v>73</v>
      </c>
      <c r="E12" s="12">
        <v>1</v>
      </c>
      <c r="F12" s="15">
        <v>0.00183</v>
      </c>
      <c r="G12" s="12"/>
      <c r="H12" s="15"/>
      <c r="I12" s="12"/>
      <c r="J12" s="15"/>
      <c r="K12" s="12">
        <v>1</v>
      </c>
      <c r="L12" s="15">
        <v>0.00183</v>
      </c>
    </row>
    <row r="13" spans="1:12" s="5" customFormat="1" ht="12.75">
      <c r="A13" s="12"/>
      <c r="B13" s="13" t="s">
        <v>20</v>
      </c>
      <c r="C13" s="14" t="s">
        <v>21</v>
      </c>
      <c r="D13" s="25" t="s">
        <v>74</v>
      </c>
      <c r="E13" s="12">
        <v>1</v>
      </c>
      <c r="F13" s="15">
        <v>0.00158</v>
      </c>
      <c r="G13" s="12"/>
      <c r="H13" s="15"/>
      <c r="I13" s="12"/>
      <c r="J13" s="15"/>
      <c r="K13" s="12">
        <v>1</v>
      </c>
      <c r="L13" s="15">
        <v>0.00158</v>
      </c>
    </row>
    <row r="14" spans="1:12" s="5" customFormat="1" ht="25.5">
      <c r="A14" s="12"/>
      <c r="B14" s="13" t="s">
        <v>20</v>
      </c>
      <c r="C14" s="14" t="s">
        <v>21</v>
      </c>
      <c r="D14" s="25" t="s">
        <v>67</v>
      </c>
      <c r="E14" s="12">
        <v>1</v>
      </c>
      <c r="F14" s="15">
        <v>0.05058</v>
      </c>
      <c r="G14" s="12"/>
      <c r="H14" s="15"/>
      <c r="I14" s="12"/>
      <c r="J14" s="15"/>
      <c r="K14" s="12">
        <v>1</v>
      </c>
      <c r="L14" s="15">
        <v>0.05058</v>
      </c>
    </row>
    <row r="15" spans="1:12" s="5" customFormat="1" ht="25.5">
      <c r="A15" s="12"/>
      <c r="B15" s="13" t="s">
        <v>20</v>
      </c>
      <c r="C15" s="14" t="s">
        <v>21</v>
      </c>
      <c r="D15" s="25" t="s">
        <v>68</v>
      </c>
      <c r="E15" s="12">
        <v>1</v>
      </c>
      <c r="F15" s="15">
        <v>0.00366</v>
      </c>
      <c r="G15" s="12"/>
      <c r="H15" s="15"/>
      <c r="I15" s="12"/>
      <c r="J15" s="15"/>
      <c r="K15" s="12">
        <v>1</v>
      </c>
      <c r="L15" s="15">
        <v>0.00366</v>
      </c>
    </row>
    <row r="16" spans="1:12" s="5" customFormat="1" ht="25.5">
      <c r="A16" s="12"/>
      <c r="B16" s="13" t="s">
        <v>20</v>
      </c>
      <c r="C16" s="14" t="s">
        <v>21</v>
      </c>
      <c r="D16" s="25" t="s">
        <v>69</v>
      </c>
      <c r="E16" s="12">
        <v>1</v>
      </c>
      <c r="F16" s="15">
        <v>0.0598</v>
      </c>
      <c r="G16" s="12"/>
      <c r="H16" s="15"/>
      <c r="I16" s="12"/>
      <c r="J16" s="15"/>
      <c r="K16" s="12">
        <v>1</v>
      </c>
      <c r="L16" s="15">
        <v>0.0598</v>
      </c>
    </row>
    <row r="17" spans="1:12" s="5" customFormat="1" ht="25.5">
      <c r="A17" s="12"/>
      <c r="B17" s="13" t="s">
        <v>20</v>
      </c>
      <c r="C17" s="14" t="s">
        <v>21</v>
      </c>
      <c r="D17" s="25" t="s">
        <v>70</v>
      </c>
      <c r="E17" s="12">
        <v>1</v>
      </c>
      <c r="F17" s="15">
        <v>0.00608</v>
      </c>
      <c r="G17" s="12"/>
      <c r="H17" s="15"/>
      <c r="I17" s="12"/>
      <c r="J17" s="15"/>
      <c r="K17" s="12">
        <v>1</v>
      </c>
      <c r="L17" s="15">
        <v>0.00608</v>
      </c>
    </row>
    <row r="18" spans="1:12" s="5" customFormat="1" ht="25.5">
      <c r="A18" s="12"/>
      <c r="B18" s="13" t="s">
        <v>20</v>
      </c>
      <c r="C18" s="14" t="s">
        <v>21</v>
      </c>
      <c r="D18" s="25" t="s">
        <v>71</v>
      </c>
      <c r="E18" s="12">
        <v>1</v>
      </c>
      <c r="F18" s="15">
        <v>0.0005</v>
      </c>
      <c r="G18" s="12"/>
      <c r="H18" s="15"/>
      <c r="I18" s="12"/>
      <c r="J18" s="15"/>
      <c r="K18" s="12">
        <v>1</v>
      </c>
      <c r="L18" s="15">
        <v>0.0005</v>
      </c>
    </row>
    <row r="19" spans="1:12" s="5" customFormat="1" ht="25.5">
      <c r="A19" s="12"/>
      <c r="B19" s="13" t="s">
        <v>20</v>
      </c>
      <c r="C19" s="14" t="s">
        <v>21</v>
      </c>
      <c r="D19" s="25" t="s">
        <v>72</v>
      </c>
      <c r="E19" s="12">
        <v>1</v>
      </c>
      <c r="F19" s="15">
        <v>0.0005</v>
      </c>
      <c r="G19" s="12"/>
      <c r="H19" s="15"/>
      <c r="I19" s="12"/>
      <c r="J19" s="15"/>
      <c r="K19" s="12">
        <v>1</v>
      </c>
      <c r="L19" s="15">
        <v>0.0005</v>
      </c>
    </row>
    <row r="20" spans="1:12" s="5" customFormat="1" ht="25.5">
      <c r="A20" s="12"/>
      <c r="B20" s="13" t="s">
        <v>20</v>
      </c>
      <c r="C20" s="14" t="s">
        <v>21</v>
      </c>
      <c r="D20" s="25" t="s">
        <v>75</v>
      </c>
      <c r="E20" s="12">
        <v>1</v>
      </c>
      <c r="F20" s="15">
        <v>0.00175</v>
      </c>
      <c r="G20" s="12"/>
      <c r="H20" s="15"/>
      <c r="I20" s="12"/>
      <c r="J20" s="15"/>
      <c r="K20" s="12">
        <v>1</v>
      </c>
      <c r="L20" s="15">
        <v>0.00175</v>
      </c>
    </row>
    <row r="21" spans="1:12" s="5" customFormat="1" ht="38.25">
      <c r="A21" s="12"/>
      <c r="B21" s="13" t="s">
        <v>20</v>
      </c>
      <c r="C21" s="14" t="s">
        <v>21</v>
      </c>
      <c r="D21" s="25" t="s">
        <v>76</v>
      </c>
      <c r="E21" s="12">
        <v>1</v>
      </c>
      <c r="F21" s="15">
        <v>0.00766</v>
      </c>
      <c r="G21" s="12"/>
      <c r="H21" s="15"/>
      <c r="I21" s="12"/>
      <c r="J21" s="15"/>
      <c r="K21" s="12">
        <v>1</v>
      </c>
      <c r="L21" s="15">
        <v>0.00766</v>
      </c>
    </row>
    <row r="22" spans="1:12" s="5" customFormat="1" ht="26.25" customHeight="1">
      <c r="A22" s="12"/>
      <c r="B22" s="13" t="s">
        <v>20</v>
      </c>
      <c r="C22" s="14" t="s">
        <v>21</v>
      </c>
      <c r="D22" s="21" t="s">
        <v>15</v>
      </c>
      <c r="E22" s="12">
        <v>49</v>
      </c>
      <c r="F22" s="15">
        <v>0.037916</v>
      </c>
      <c r="G22" s="12">
        <v>9</v>
      </c>
      <c r="H22" s="15">
        <v>0.00375</v>
      </c>
      <c r="I22" s="12"/>
      <c r="J22" s="15"/>
      <c r="K22" s="12">
        <v>40</v>
      </c>
      <c r="L22" s="15">
        <v>0.0166</v>
      </c>
    </row>
    <row r="23" spans="1:12" s="5" customFormat="1" ht="25.5">
      <c r="A23" s="12"/>
      <c r="B23" s="13" t="s">
        <v>20</v>
      </c>
      <c r="C23" s="14" t="s">
        <v>22</v>
      </c>
      <c r="D23" s="25" t="s">
        <v>77</v>
      </c>
      <c r="E23" s="12">
        <v>1</v>
      </c>
      <c r="F23" s="15">
        <v>0.00925</v>
      </c>
      <c r="G23" s="12"/>
      <c r="H23" s="15"/>
      <c r="I23" s="12"/>
      <c r="J23" s="15"/>
      <c r="K23" s="12">
        <v>1</v>
      </c>
      <c r="L23" s="15">
        <v>0.00925</v>
      </c>
    </row>
    <row r="24" spans="1:12" s="5" customFormat="1" ht="27" customHeight="1">
      <c r="A24" s="12"/>
      <c r="B24" s="13" t="s">
        <v>20</v>
      </c>
      <c r="C24" s="14" t="s">
        <v>22</v>
      </c>
      <c r="D24" s="25" t="s">
        <v>78</v>
      </c>
      <c r="E24" s="12">
        <v>1</v>
      </c>
      <c r="F24" s="15">
        <v>0.00275</v>
      </c>
      <c r="G24" s="12"/>
      <c r="H24" s="15"/>
      <c r="I24" s="12"/>
      <c r="J24" s="15"/>
      <c r="K24" s="12">
        <v>1</v>
      </c>
      <c r="L24" s="15">
        <v>0.00275</v>
      </c>
    </row>
    <row r="25" spans="1:12" s="5" customFormat="1" ht="25.5">
      <c r="A25" s="12"/>
      <c r="B25" s="13" t="s">
        <v>20</v>
      </c>
      <c r="C25" s="14" t="s">
        <v>22</v>
      </c>
      <c r="D25" s="25" t="s">
        <v>79</v>
      </c>
      <c r="E25" s="12">
        <v>1</v>
      </c>
      <c r="F25" s="15">
        <v>0.00483</v>
      </c>
      <c r="G25" s="12"/>
      <c r="H25" s="15"/>
      <c r="I25" s="12"/>
      <c r="J25" s="15"/>
      <c r="K25" s="12">
        <v>1</v>
      </c>
      <c r="L25" s="15">
        <v>0.00483</v>
      </c>
    </row>
    <row r="26" spans="1:12" s="5" customFormat="1" ht="32.25" customHeight="1">
      <c r="A26" s="12"/>
      <c r="B26" s="13" t="s">
        <v>20</v>
      </c>
      <c r="C26" s="14" t="s">
        <v>22</v>
      </c>
      <c r="D26" s="25" t="s">
        <v>80</v>
      </c>
      <c r="E26" s="12">
        <v>1</v>
      </c>
      <c r="F26" s="15">
        <v>0.003166</v>
      </c>
      <c r="G26" s="12"/>
      <c r="H26" s="15"/>
      <c r="I26" s="12"/>
      <c r="J26" s="15"/>
      <c r="K26" s="12">
        <v>1</v>
      </c>
      <c r="L26" s="15">
        <v>0.003166</v>
      </c>
    </row>
    <row r="27" spans="1:12" s="5" customFormat="1" ht="27.75" customHeight="1">
      <c r="A27" s="12"/>
      <c r="B27" s="13" t="s">
        <v>20</v>
      </c>
      <c r="C27" s="14" t="s">
        <v>22</v>
      </c>
      <c r="D27" s="21" t="s">
        <v>15</v>
      </c>
      <c r="E27" s="12">
        <v>89</v>
      </c>
      <c r="F27" s="15">
        <v>0.0370833</v>
      </c>
      <c r="G27" s="12">
        <v>7</v>
      </c>
      <c r="H27" s="15">
        <v>0.0029166</v>
      </c>
      <c r="I27" s="12"/>
      <c r="J27" s="15"/>
      <c r="K27" s="12">
        <v>82</v>
      </c>
      <c r="L27" s="15">
        <v>0.034166</v>
      </c>
    </row>
    <row r="28" spans="1:12" s="5" customFormat="1" ht="30" customHeight="1">
      <c r="A28" s="12"/>
      <c r="B28" s="13" t="s">
        <v>20</v>
      </c>
      <c r="C28" s="14" t="s">
        <v>23</v>
      </c>
      <c r="D28" s="26" t="s">
        <v>81</v>
      </c>
      <c r="E28" s="12">
        <v>1</v>
      </c>
      <c r="F28" s="15">
        <v>0.004166</v>
      </c>
      <c r="G28" s="12"/>
      <c r="H28" s="15"/>
      <c r="I28" s="12"/>
      <c r="J28" s="15"/>
      <c r="K28" s="12">
        <v>1</v>
      </c>
      <c r="L28" s="15">
        <v>0.004166</v>
      </c>
    </row>
    <row r="29" spans="1:12" s="5" customFormat="1" ht="32.25" customHeight="1">
      <c r="A29" s="12"/>
      <c r="B29" s="13" t="s">
        <v>20</v>
      </c>
      <c r="C29" s="14" t="s">
        <v>23</v>
      </c>
      <c r="D29" s="25" t="s">
        <v>82</v>
      </c>
      <c r="E29" s="12">
        <v>1</v>
      </c>
      <c r="F29" s="15">
        <v>0.00175</v>
      </c>
      <c r="G29" s="12"/>
      <c r="H29" s="15"/>
      <c r="I29" s="12"/>
      <c r="J29" s="15"/>
      <c r="K29" s="12">
        <v>1</v>
      </c>
      <c r="L29" s="15">
        <v>0.00175</v>
      </c>
    </row>
    <row r="30" spans="1:12" s="5" customFormat="1" ht="12.75">
      <c r="A30" s="12"/>
      <c r="B30" s="13" t="s">
        <v>20</v>
      </c>
      <c r="C30" s="14" t="s">
        <v>23</v>
      </c>
      <c r="D30" s="25" t="s">
        <v>83</v>
      </c>
      <c r="E30" s="12">
        <v>1</v>
      </c>
      <c r="F30" s="15">
        <v>0.0025</v>
      </c>
      <c r="G30" s="12"/>
      <c r="H30" s="15"/>
      <c r="I30" s="12"/>
      <c r="J30" s="15"/>
      <c r="K30" s="12">
        <v>1</v>
      </c>
      <c r="L30" s="15">
        <v>0.0025</v>
      </c>
    </row>
    <row r="31" spans="1:12" s="5" customFormat="1" ht="38.25">
      <c r="A31" s="12"/>
      <c r="B31" s="13" t="s">
        <v>20</v>
      </c>
      <c r="C31" s="14" t="s">
        <v>23</v>
      </c>
      <c r="D31" s="25" t="s">
        <v>84</v>
      </c>
      <c r="E31" s="12">
        <v>1</v>
      </c>
      <c r="F31" s="15">
        <v>0.1125</v>
      </c>
      <c r="G31" s="12"/>
      <c r="H31" s="15"/>
      <c r="I31" s="12"/>
      <c r="J31" s="15"/>
      <c r="K31" s="12">
        <v>1</v>
      </c>
      <c r="L31" s="15">
        <v>0.1125</v>
      </c>
    </row>
    <row r="32" spans="1:12" s="5" customFormat="1" ht="25.5">
      <c r="A32" s="12"/>
      <c r="B32" s="13" t="s">
        <v>20</v>
      </c>
      <c r="C32" s="14" t="s">
        <v>23</v>
      </c>
      <c r="D32" s="25" t="s">
        <v>85</v>
      </c>
      <c r="E32" s="12">
        <v>1</v>
      </c>
      <c r="F32" s="15">
        <v>0.069583</v>
      </c>
      <c r="G32" s="12"/>
      <c r="H32" s="15"/>
      <c r="I32" s="12"/>
      <c r="J32" s="15"/>
      <c r="K32" s="12">
        <v>1</v>
      </c>
      <c r="L32" s="15">
        <v>0.069583</v>
      </c>
    </row>
    <row r="33" spans="1:12" s="5" customFormat="1" ht="38.25">
      <c r="A33" s="12"/>
      <c r="B33" s="13" t="s">
        <v>20</v>
      </c>
      <c r="C33" s="14" t="s">
        <v>23</v>
      </c>
      <c r="D33" s="25" t="s">
        <v>86</v>
      </c>
      <c r="E33" s="12">
        <v>1</v>
      </c>
      <c r="F33" s="15">
        <v>0.1875</v>
      </c>
      <c r="G33" s="12"/>
      <c r="H33" s="15"/>
      <c r="I33" s="12"/>
      <c r="J33" s="15"/>
      <c r="K33" s="12">
        <v>1</v>
      </c>
      <c r="L33" s="15">
        <v>0.1875</v>
      </c>
    </row>
    <row r="34" spans="1:12" s="5" customFormat="1" ht="25.5">
      <c r="A34" s="12"/>
      <c r="B34" s="13" t="s">
        <v>20</v>
      </c>
      <c r="C34" s="14" t="s">
        <v>23</v>
      </c>
      <c r="D34" s="25" t="s">
        <v>87</v>
      </c>
      <c r="E34" s="12">
        <v>1</v>
      </c>
      <c r="F34" s="15">
        <v>0.00333</v>
      </c>
      <c r="G34" s="12"/>
      <c r="H34" s="15"/>
      <c r="I34" s="12"/>
      <c r="J34" s="15"/>
      <c r="K34" s="12">
        <v>1</v>
      </c>
      <c r="L34" s="15">
        <v>0.00333</v>
      </c>
    </row>
    <row r="35" spans="1:12" s="5" customFormat="1" ht="25.5">
      <c r="A35" s="12"/>
      <c r="B35" s="13" t="s">
        <v>20</v>
      </c>
      <c r="C35" s="14" t="s">
        <v>23</v>
      </c>
      <c r="D35" s="25" t="s">
        <v>88</v>
      </c>
      <c r="E35" s="12">
        <v>1</v>
      </c>
      <c r="F35" s="15">
        <v>0.0014166</v>
      </c>
      <c r="G35" s="12"/>
      <c r="H35" s="15"/>
      <c r="I35" s="12"/>
      <c r="J35" s="15"/>
      <c r="K35" s="12">
        <v>1</v>
      </c>
      <c r="L35" s="15">
        <v>0.0014166</v>
      </c>
    </row>
    <row r="36" spans="1:12" s="5" customFormat="1" ht="12.75">
      <c r="A36" s="12"/>
      <c r="B36" s="13" t="s">
        <v>20</v>
      </c>
      <c r="C36" s="14" t="s">
        <v>23</v>
      </c>
      <c r="D36" s="25" t="s">
        <v>89</v>
      </c>
      <c r="E36" s="12">
        <v>1</v>
      </c>
      <c r="F36" s="15">
        <v>0.00808</v>
      </c>
      <c r="G36" s="12"/>
      <c r="H36" s="15"/>
      <c r="I36" s="12"/>
      <c r="J36" s="15"/>
      <c r="K36" s="12">
        <v>1</v>
      </c>
      <c r="L36" s="15">
        <v>0.00808</v>
      </c>
    </row>
    <row r="37" spans="1:12" s="5" customFormat="1" ht="37.5" customHeight="1">
      <c r="A37" s="12"/>
      <c r="B37" s="13" t="s">
        <v>20</v>
      </c>
      <c r="C37" s="14" t="s">
        <v>23</v>
      </c>
      <c r="D37" s="25" t="s">
        <v>90</v>
      </c>
      <c r="E37" s="12">
        <v>1</v>
      </c>
      <c r="F37" s="15">
        <v>0.0178</v>
      </c>
      <c r="G37" s="12"/>
      <c r="H37" s="15"/>
      <c r="I37" s="12"/>
      <c r="J37" s="15"/>
      <c r="K37" s="12">
        <v>1</v>
      </c>
      <c r="L37" s="15">
        <v>0.0178</v>
      </c>
    </row>
    <row r="38" spans="1:12" s="5" customFormat="1" ht="12.75" hidden="1">
      <c r="A38" s="12"/>
      <c r="B38" s="13" t="s">
        <v>20</v>
      </c>
      <c r="C38" s="14" t="s">
        <v>23</v>
      </c>
      <c r="D38" s="25" t="s">
        <v>65</v>
      </c>
      <c r="E38" s="12">
        <v>1</v>
      </c>
      <c r="F38" s="15">
        <v>0.017</v>
      </c>
      <c r="G38" s="12"/>
      <c r="H38" s="15"/>
      <c r="I38" s="12"/>
      <c r="J38" s="15"/>
      <c r="K38" s="12">
        <v>1</v>
      </c>
      <c r="L38" s="15">
        <v>0.017</v>
      </c>
    </row>
    <row r="39" spans="1:12" s="5" customFormat="1" ht="25.5">
      <c r="A39" s="12"/>
      <c r="B39" s="13" t="s">
        <v>20</v>
      </c>
      <c r="C39" s="14" t="s">
        <v>23</v>
      </c>
      <c r="D39" s="25" t="s">
        <v>91</v>
      </c>
      <c r="E39" s="12">
        <v>1</v>
      </c>
      <c r="F39" s="15">
        <v>0.00125</v>
      </c>
      <c r="G39" s="12"/>
      <c r="H39" s="15"/>
      <c r="I39" s="12"/>
      <c r="J39" s="15"/>
      <c r="K39" s="12">
        <v>1</v>
      </c>
      <c r="L39" s="15">
        <v>0.00125</v>
      </c>
    </row>
    <row r="40" spans="1:12" s="5" customFormat="1" ht="25.5">
      <c r="A40" s="12"/>
      <c r="B40" s="13" t="s">
        <v>20</v>
      </c>
      <c r="C40" s="14" t="s">
        <v>23</v>
      </c>
      <c r="D40" s="25" t="s">
        <v>92</v>
      </c>
      <c r="E40" s="12">
        <v>1</v>
      </c>
      <c r="F40" s="15">
        <v>0.0229166</v>
      </c>
      <c r="G40" s="12"/>
      <c r="H40" s="15"/>
      <c r="I40" s="12"/>
      <c r="J40" s="15"/>
      <c r="K40" s="12">
        <v>1</v>
      </c>
      <c r="L40" s="15">
        <v>0.0229166</v>
      </c>
    </row>
    <row r="41" spans="1:12" s="5" customFormat="1" ht="38.25">
      <c r="A41" s="12"/>
      <c r="B41" s="13" t="s">
        <v>20</v>
      </c>
      <c r="C41" s="14" t="s">
        <v>23</v>
      </c>
      <c r="D41" s="25" t="s">
        <v>93</v>
      </c>
      <c r="E41" s="12">
        <v>1</v>
      </c>
      <c r="F41" s="15">
        <v>0.020833</v>
      </c>
      <c r="G41" s="12"/>
      <c r="H41" s="15"/>
      <c r="I41" s="12"/>
      <c r="J41" s="15"/>
      <c r="K41" s="12">
        <v>1</v>
      </c>
      <c r="L41" s="15">
        <v>0.020833</v>
      </c>
    </row>
    <row r="42" spans="1:12" s="5" customFormat="1" ht="12.75">
      <c r="A42" s="12"/>
      <c r="B42" s="13" t="s">
        <v>20</v>
      </c>
      <c r="C42" s="14" t="s">
        <v>23</v>
      </c>
      <c r="D42" s="21" t="s">
        <v>15</v>
      </c>
      <c r="E42" s="12">
        <v>75</v>
      </c>
      <c r="F42" s="15">
        <v>0.03125</v>
      </c>
      <c r="G42" s="12">
        <v>5</v>
      </c>
      <c r="H42" s="15">
        <v>0.0020833</v>
      </c>
      <c r="I42" s="12"/>
      <c r="J42" s="15"/>
      <c r="K42" s="12">
        <v>70</v>
      </c>
      <c r="L42" s="15">
        <v>0.029166</v>
      </c>
    </row>
    <row r="43" spans="1:12" s="5" customFormat="1" ht="25.5">
      <c r="A43" s="12"/>
      <c r="B43" s="13" t="s">
        <v>25</v>
      </c>
      <c r="C43" s="14" t="s">
        <v>26</v>
      </c>
      <c r="D43" s="21" t="s">
        <v>94</v>
      </c>
      <c r="E43" s="12">
        <v>1</v>
      </c>
      <c r="F43" s="15">
        <v>0.000666</v>
      </c>
      <c r="G43" s="12"/>
      <c r="H43" s="15"/>
      <c r="I43" s="12"/>
      <c r="J43" s="15"/>
      <c r="K43" s="12">
        <v>1</v>
      </c>
      <c r="L43" s="15">
        <v>0.000666</v>
      </c>
    </row>
    <row r="44" spans="1:12" s="5" customFormat="1" ht="25.5">
      <c r="A44" s="12"/>
      <c r="B44" s="13" t="s">
        <v>25</v>
      </c>
      <c r="C44" s="14" t="s">
        <v>26</v>
      </c>
      <c r="D44" s="21" t="s">
        <v>96</v>
      </c>
      <c r="E44" s="12">
        <v>1</v>
      </c>
      <c r="F44" s="15">
        <v>0.0125</v>
      </c>
      <c r="G44" s="12"/>
      <c r="H44" s="15"/>
      <c r="I44" s="12"/>
      <c r="J44" s="15"/>
      <c r="K44" s="12">
        <v>1</v>
      </c>
      <c r="L44" s="15">
        <v>0.0125</v>
      </c>
    </row>
    <row r="45" spans="1:12" s="5" customFormat="1" ht="25.5">
      <c r="A45" s="12"/>
      <c r="B45" s="13" t="s">
        <v>25</v>
      </c>
      <c r="C45" s="14" t="s">
        <v>26</v>
      </c>
      <c r="D45" s="21" t="s">
        <v>100</v>
      </c>
      <c r="E45" s="12">
        <v>1</v>
      </c>
      <c r="F45" s="15">
        <v>0.0007083</v>
      </c>
      <c r="G45" s="12"/>
      <c r="H45" s="15"/>
      <c r="I45" s="12"/>
      <c r="J45" s="15"/>
      <c r="K45" s="12">
        <v>1</v>
      </c>
      <c r="L45" s="15">
        <v>0.0007083</v>
      </c>
    </row>
    <row r="46" spans="1:12" s="5" customFormat="1" ht="25.5">
      <c r="A46" s="12"/>
      <c r="B46" s="13" t="s">
        <v>25</v>
      </c>
      <c r="C46" s="14" t="s">
        <v>26</v>
      </c>
      <c r="D46" s="25" t="s">
        <v>95</v>
      </c>
      <c r="E46" s="12">
        <v>1</v>
      </c>
      <c r="F46" s="15">
        <v>0.0005166</v>
      </c>
      <c r="G46" s="12"/>
      <c r="H46" s="15"/>
      <c r="I46" s="12"/>
      <c r="J46" s="15"/>
      <c r="K46" s="12">
        <v>1</v>
      </c>
      <c r="L46" s="15">
        <v>0.0005166</v>
      </c>
    </row>
    <row r="47" spans="1:12" s="5" customFormat="1" ht="25.5">
      <c r="A47" s="12"/>
      <c r="B47" s="13" t="s">
        <v>25</v>
      </c>
      <c r="C47" s="14" t="s">
        <v>26</v>
      </c>
      <c r="D47" s="25" t="s">
        <v>128</v>
      </c>
      <c r="E47" s="12">
        <v>1</v>
      </c>
      <c r="F47" s="15">
        <v>0.0029166</v>
      </c>
      <c r="G47" s="12"/>
      <c r="H47" s="15"/>
      <c r="I47" s="12"/>
      <c r="J47" s="15"/>
      <c r="K47" s="12">
        <v>1</v>
      </c>
      <c r="L47" s="15">
        <v>0.0029166</v>
      </c>
    </row>
    <row r="48" spans="1:12" s="5" customFormat="1" ht="25.5">
      <c r="A48" s="12"/>
      <c r="B48" s="13" t="s">
        <v>25</v>
      </c>
      <c r="C48" s="14" t="s">
        <v>26</v>
      </c>
      <c r="D48" s="25" t="s">
        <v>101</v>
      </c>
      <c r="E48" s="12">
        <v>1</v>
      </c>
      <c r="F48" s="15">
        <v>0.00055</v>
      </c>
      <c r="G48" s="12"/>
      <c r="H48" s="15"/>
      <c r="I48" s="12"/>
      <c r="J48" s="15"/>
      <c r="K48" s="12">
        <v>1</v>
      </c>
      <c r="L48" s="15">
        <v>0.00055</v>
      </c>
    </row>
    <row r="49" spans="1:12" s="5" customFormat="1" ht="25.5">
      <c r="A49" s="12"/>
      <c r="B49" s="13" t="s">
        <v>25</v>
      </c>
      <c r="C49" s="14" t="s">
        <v>26</v>
      </c>
      <c r="D49" s="21" t="s">
        <v>15</v>
      </c>
      <c r="E49" s="12">
        <v>205</v>
      </c>
      <c r="F49" s="15">
        <v>0.0854166</v>
      </c>
      <c r="G49" s="12"/>
      <c r="H49" s="15"/>
      <c r="I49" s="12"/>
      <c r="J49" s="15"/>
      <c r="K49" s="12">
        <v>205</v>
      </c>
      <c r="L49" s="15">
        <v>0.0854166</v>
      </c>
    </row>
    <row r="50" spans="1:12" s="5" customFormat="1" ht="25.5">
      <c r="A50" s="12"/>
      <c r="B50" s="13" t="s">
        <v>41</v>
      </c>
      <c r="C50" s="14" t="s">
        <v>42</v>
      </c>
      <c r="D50" s="21" t="s">
        <v>97</v>
      </c>
      <c r="E50" s="12">
        <v>1</v>
      </c>
      <c r="F50" s="15">
        <v>0.00375</v>
      </c>
      <c r="G50" s="12"/>
      <c r="H50" s="15"/>
      <c r="I50" s="12"/>
      <c r="J50" s="15"/>
      <c r="K50" s="12">
        <v>1</v>
      </c>
      <c r="L50" s="15">
        <v>0.00375</v>
      </c>
    </row>
    <row r="51" spans="1:12" s="5" customFormat="1" ht="25.5">
      <c r="A51" s="12"/>
      <c r="B51" s="13" t="s">
        <v>41</v>
      </c>
      <c r="C51" s="14" t="s">
        <v>42</v>
      </c>
      <c r="D51" s="21" t="s">
        <v>98</v>
      </c>
      <c r="E51" s="12">
        <v>1</v>
      </c>
      <c r="F51" s="15">
        <v>0.038916</v>
      </c>
      <c r="G51" s="12"/>
      <c r="H51" s="15"/>
      <c r="I51" s="12"/>
      <c r="J51" s="15"/>
      <c r="K51" s="12">
        <v>1</v>
      </c>
      <c r="L51" s="15">
        <v>0.038916</v>
      </c>
    </row>
    <row r="52" spans="1:12" s="5" customFormat="1" ht="25.5">
      <c r="A52" s="12"/>
      <c r="B52" s="13" t="s">
        <v>41</v>
      </c>
      <c r="C52" s="14" t="s">
        <v>42</v>
      </c>
      <c r="D52" s="21" t="s">
        <v>99</v>
      </c>
      <c r="E52" s="12">
        <v>1</v>
      </c>
      <c r="F52" s="15">
        <v>0.038</v>
      </c>
      <c r="G52" s="12"/>
      <c r="H52" s="15"/>
      <c r="I52" s="12"/>
      <c r="J52" s="15"/>
      <c r="K52" s="12">
        <v>1</v>
      </c>
      <c r="L52" s="15">
        <v>0.038</v>
      </c>
    </row>
    <row r="53" spans="1:12" s="5" customFormat="1" ht="12.75">
      <c r="A53" s="12"/>
      <c r="B53" s="13" t="s">
        <v>41</v>
      </c>
      <c r="C53" s="14" t="s">
        <v>42</v>
      </c>
      <c r="D53" s="25" t="s">
        <v>15</v>
      </c>
      <c r="E53" s="12">
        <v>8</v>
      </c>
      <c r="F53" s="15">
        <v>0.00333</v>
      </c>
      <c r="G53" s="12"/>
      <c r="H53" s="15"/>
      <c r="I53" s="12"/>
      <c r="J53" s="15"/>
      <c r="K53" s="12">
        <v>8</v>
      </c>
      <c r="L53" s="15">
        <v>0.00333</v>
      </c>
    </row>
    <row r="54" spans="1:12" s="5" customFormat="1" ht="25.5">
      <c r="A54" s="12"/>
      <c r="B54" s="13" t="s">
        <v>27</v>
      </c>
      <c r="C54" s="14" t="s">
        <v>28</v>
      </c>
      <c r="D54" s="25" t="s">
        <v>102</v>
      </c>
      <c r="E54" s="12">
        <v>1</v>
      </c>
      <c r="F54" s="15">
        <v>0.0005</v>
      </c>
      <c r="G54" s="12"/>
      <c r="H54" s="15"/>
      <c r="I54" s="12"/>
      <c r="J54" s="15"/>
      <c r="K54" s="12">
        <v>1</v>
      </c>
      <c r="L54" s="15">
        <v>0.0005</v>
      </c>
    </row>
    <row r="55" spans="1:12" s="5" customFormat="1" ht="25.5">
      <c r="A55" s="12"/>
      <c r="B55" s="13" t="s">
        <v>27</v>
      </c>
      <c r="C55" s="14" t="s">
        <v>28</v>
      </c>
      <c r="D55" s="25" t="s">
        <v>103</v>
      </c>
      <c r="E55" s="12">
        <v>1</v>
      </c>
      <c r="F55" s="15">
        <v>0.000666</v>
      </c>
      <c r="G55" s="12"/>
      <c r="H55" s="15"/>
      <c r="I55" s="12"/>
      <c r="J55" s="15"/>
      <c r="K55" s="12">
        <v>1</v>
      </c>
      <c r="L55" s="15">
        <v>0.000666</v>
      </c>
    </row>
    <row r="56" spans="1:12" s="5" customFormat="1" ht="25.5">
      <c r="A56" s="12"/>
      <c r="B56" s="13" t="s">
        <v>41</v>
      </c>
      <c r="C56" s="14" t="s">
        <v>28</v>
      </c>
      <c r="D56" s="25" t="s">
        <v>104</v>
      </c>
      <c r="E56" s="12">
        <v>1</v>
      </c>
      <c r="F56" s="15">
        <v>0.74058</v>
      </c>
      <c r="G56" s="12"/>
      <c r="H56" s="15"/>
      <c r="I56" s="12"/>
      <c r="J56" s="15"/>
      <c r="K56" s="12">
        <v>1</v>
      </c>
      <c r="L56" s="15">
        <v>0.74058</v>
      </c>
    </row>
    <row r="57" spans="1:12" s="5" customFormat="1" ht="25.5">
      <c r="A57" s="12"/>
      <c r="B57" s="13" t="s">
        <v>27</v>
      </c>
      <c r="C57" s="14" t="s">
        <v>28</v>
      </c>
      <c r="D57" s="25" t="s">
        <v>15</v>
      </c>
      <c r="E57" s="12">
        <v>8</v>
      </c>
      <c r="F57" s="15">
        <v>0.00333</v>
      </c>
      <c r="G57" s="12"/>
      <c r="H57" s="15"/>
      <c r="I57" s="12"/>
      <c r="J57" s="15"/>
      <c r="K57" s="12">
        <v>8</v>
      </c>
      <c r="L57" s="15">
        <v>0.00333</v>
      </c>
    </row>
    <row r="58" spans="1:12" s="5" customFormat="1" ht="25.5">
      <c r="A58" s="12"/>
      <c r="B58" s="13" t="s">
        <v>29</v>
      </c>
      <c r="C58" s="14" t="s">
        <v>30</v>
      </c>
      <c r="D58" s="21" t="s">
        <v>15</v>
      </c>
      <c r="E58" s="12">
        <v>74</v>
      </c>
      <c r="F58" s="15">
        <v>0.030833</v>
      </c>
      <c r="G58" s="12"/>
      <c r="H58" s="15"/>
      <c r="I58" s="12"/>
      <c r="J58" s="15"/>
      <c r="K58" s="12">
        <v>74</v>
      </c>
      <c r="L58" s="15">
        <v>0.030833</v>
      </c>
    </row>
    <row r="59" spans="1:12" s="5" customFormat="1" ht="25.5">
      <c r="A59" s="12"/>
      <c r="B59" s="13" t="s">
        <v>44</v>
      </c>
      <c r="C59" s="14" t="s">
        <v>43</v>
      </c>
      <c r="D59" s="21" t="s">
        <v>105</v>
      </c>
      <c r="E59" s="12">
        <v>1</v>
      </c>
      <c r="F59" s="15">
        <v>0.0002833</v>
      </c>
      <c r="G59" s="12"/>
      <c r="H59" s="15"/>
      <c r="I59" s="12"/>
      <c r="J59" s="15"/>
      <c r="K59" s="12">
        <v>1</v>
      </c>
      <c r="L59" s="15">
        <v>0.0002833</v>
      </c>
    </row>
    <row r="60" spans="1:12" s="5" customFormat="1" ht="25.5">
      <c r="A60" s="12"/>
      <c r="B60" s="13" t="s">
        <v>44</v>
      </c>
      <c r="C60" s="14" t="s">
        <v>43</v>
      </c>
      <c r="D60" s="21" t="s">
        <v>106</v>
      </c>
      <c r="E60" s="12">
        <v>1</v>
      </c>
      <c r="F60" s="15">
        <v>0.03533</v>
      </c>
      <c r="G60" s="12"/>
      <c r="H60" s="15"/>
      <c r="I60" s="12"/>
      <c r="J60" s="15"/>
      <c r="K60" s="12">
        <v>1</v>
      </c>
      <c r="L60" s="15">
        <v>0.03533</v>
      </c>
    </row>
    <row r="61" spans="1:12" s="5" customFormat="1" ht="25.5">
      <c r="A61" s="12"/>
      <c r="B61" s="13" t="s">
        <v>44</v>
      </c>
      <c r="C61" s="14" t="s">
        <v>43</v>
      </c>
      <c r="D61" s="21" t="s">
        <v>109</v>
      </c>
      <c r="E61" s="12">
        <v>1</v>
      </c>
      <c r="F61" s="15">
        <v>0.000333</v>
      </c>
      <c r="G61" s="12"/>
      <c r="H61" s="15"/>
      <c r="I61" s="12"/>
      <c r="J61" s="15"/>
      <c r="K61" s="12">
        <v>1</v>
      </c>
      <c r="L61" s="15">
        <v>0.000333</v>
      </c>
    </row>
    <row r="62" spans="1:12" s="5" customFormat="1" ht="25.5">
      <c r="A62" s="12"/>
      <c r="B62" s="13" t="s">
        <v>44</v>
      </c>
      <c r="C62" s="14" t="s">
        <v>43</v>
      </c>
      <c r="D62" s="21" t="s">
        <v>33</v>
      </c>
      <c r="E62" s="12">
        <v>26</v>
      </c>
      <c r="F62" s="15">
        <v>0.010833</v>
      </c>
      <c r="G62" s="12"/>
      <c r="H62" s="15"/>
      <c r="I62" s="12"/>
      <c r="J62" s="15"/>
      <c r="K62" s="12">
        <v>26</v>
      </c>
      <c r="L62" s="15">
        <v>0.010833</v>
      </c>
    </row>
    <row r="63" spans="1:12" s="5" customFormat="1" ht="25.5">
      <c r="A63" s="12"/>
      <c r="B63" s="13" t="s">
        <v>54</v>
      </c>
      <c r="C63" s="14" t="s">
        <v>55</v>
      </c>
      <c r="D63" s="21" t="s">
        <v>107</v>
      </c>
      <c r="E63" s="12">
        <v>1</v>
      </c>
      <c r="F63" s="15">
        <v>0.001</v>
      </c>
      <c r="G63" s="12"/>
      <c r="H63" s="15"/>
      <c r="I63" s="12"/>
      <c r="J63" s="15"/>
      <c r="K63" s="12">
        <v>1</v>
      </c>
      <c r="L63" s="15">
        <v>0.001</v>
      </c>
    </row>
    <row r="64" spans="1:12" s="5" customFormat="1" ht="26.25" customHeight="1">
      <c r="A64" s="12"/>
      <c r="B64" s="13" t="s">
        <v>54</v>
      </c>
      <c r="C64" s="14" t="s">
        <v>55</v>
      </c>
      <c r="D64" s="21" t="s">
        <v>15</v>
      </c>
      <c r="E64" s="12">
        <v>49</v>
      </c>
      <c r="F64" s="15">
        <v>0.0204166</v>
      </c>
      <c r="G64" s="12">
        <v>1</v>
      </c>
      <c r="H64" s="15">
        <v>0.000417</v>
      </c>
      <c r="I64" s="12"/>
      <c r="J64" s="15"/>
      <c r="K64" s="12">
        <v>48</v>
      </c>
      <c r="L64" s="15">
        <v>0.02</v>
      </c>
    </row>
    <row r="65" spans="1:12" s="5" customFormat="1" ht="25.5">
      <c r="A65" s="12"/>
      <c r="B65" s="13" t="s">
        <v>34</v>
      </c>
      <c r="C65" s="14" t="s">
        <v>35</v>
      </c>
      <c r="D65" s="21" t="s">
        <v>15</v>
      </c>
      <c r="E65" s="12">
        <v>18</v>
      </c>
      <c r="F65" s="15">
        <v>0.0075</v>
      </c>
      <c r="G65" s="12">
        <v>1</v>
      </c>
      <c r="H65" s="15">
        <v>0.000417</v>
      </c>
      <c r="I65" s="12"/>
      <c r="J65" s="15"/>
      <c r="K65" s="12">
        <v>17</v>
      </c>
      <c r="L65" s="15">
        <v>0.00708</v>
      </c>
    </row>
    <row r="66" spans="1:12" s="5" customFormat="1" ht="12.75">
      <c r="A66" s="12"/>
      <c r="B66" s="13" t="s">
        <v>36</v>
      </c>
      <c r="C66" s="14" t="s">
        <v>37</v>
      </c>
      <c r="D66" s="21" t="s">
        <v>15</v>
      </c>
      <c r="E66" s="12">
        <v>33</v>
      </c>
      <c r="F66" s="15">
        <v>0.01375</v>
      </c>
      <c r="G66" s="12">
        <v>1</v>
      </c>
      <c r="H66" s="15">
        <v>0.000417</v>
      </c>
      <c r="I66" s="12"/>
      <c r="J66" s="15"/>
      <c r="K66" s="12">
        <v>32</v>
      </c>
      <c r="L66" s="15">
        <v>0.01333</v>
      </c>
    </row>
    <row r="67" spans="1:12" s="5" customFormat="1" ht="25.5">
      <c r="A67" s="12"/>
      <c r="B67" s="13" t="s">
        <v>25</v>
      </c>
      <c r="C67" s="13" t="s">
        <v>48</v>
      </c>
      <c r="D67" s="24" t="s">
        <v>15</v>
      </c>
      <c r="E67" s="12">
        <v>34</v>
      </c>
      <c r="F67" s="15">
        <v>0.014166</v>
      </c>
      <c r="G67" s="12"/>
      <c r="H67" s="15"/>
      <c r="I67" s="12"/>
      <c r="J67" s="15"/>
      <c r="K67" s="12">
        <v>34</v>
      </c>
      <c r="L67" s="15">
        <v>0.014166</v>
      </c>
    </row>
    <row r="68" spans="1:12" s="5" customFormat="1" ht="25.5">
      <c r="A68" s="12"/>
      <c r="B68" s="13" t="s">
        <v>49</v>
      </c>
      <c r="C68" s="13" t="s">
        <v>50</v>
      </c>
      <c r="D68" s="24" t="s">
        <v>108</v>
      </c>
      <c r="E68" s="12">
        <v>1</v>
      </c>
      <c r="F68" s="15">
        <v>0.0004416</v>
      </c>
      <c r="G68" s="12"/>
      <c r="H68" s="15"/>
      <c r="I68" s="12"/>
      <c r="J68" s="15"/>
      <c r="K68" s="12">
        <v>1</v>
      </c>
      <c r="L68" s="15">
        <v>0.0004416</v>
      </c>
    </row>
    <row r="69" spans="1:12" s="5" customFormat="1" ht="38.25">
      <c r="A69" s="12"/>
      <c r="B69" s="13" t="s">
        <v>49</v>
      </c>
      <c r="C69" s="13" t="s">
        <v>50</v>
      </c>
      <c r="D69" s="24" t="s">
        <v>110</v>
      </c>
      <c r="E69" s="12">
        <v>1</v>
      </c>
      <c r="F69" s="15"/>
      <c r="G69" s="12"/>
      <c r="H69" s="15"/>
      <c r="I69" s="12"/>
      <c r="J69" s="15"/>
      <c r="K69" s="12">
        <v>1</v>
      </c>
      <c r="L69" s="15"/>
    </row>
    <row r="70" spans="1:12" s="5" customFormat="1" ht="38.25">
      <c r="A70" s="12"/>
      <c r="B70" s="13" t="s">
        <v>49</v>
      </c>
      <c r="C70" s="13" t="s">
        <v>50</v>
      </c>
      <c r="D70" s="24" t="s">
        <v>111</v>
      </c>
      <c r="E70" s="12">
        <v>1</v>
      </c>
      <c r="F70" s="15">
        <v>0.2333</v>
      </c>
      <c r="G70" s="12"/>
      <c r="H70" s="15"/>
      <c r="I70" s="12"/>
      <c r="J70" s="15"/>
      <c r="K70" s="12">
        <v>1</v>
      </c>
      <c r="L70" s="15">
        <v>0.2333</v>
      </c>
    </row>
    <row r="71" spans="1:12" s="5" customFormat="1" ht="25.5">
      <c r="A71" s="12"/>
      <c r="B71" s="13" t="s">
        <v>49</v>
      </c>
      <c r="C71" s="13" t="s">
        <v>50</v>
      </c>
      <c r="D71" s="24" t="s">
        <v>15</v>
      </c>
      <c r="E71" s="12">
        <v>3</v>
      </c>
      <c r="F71" s="15">
        <v>0.00125</v>
      </c>
      <c r="G71" s="12"/>
      <c r="H71" s="15"/>
      <c r="I71" s="12"/>
      <c r="J71" s="15"/>
      <c r="K71" s="12">
        <v>3</v>
      </c>
      <c r="L71" s="15">
        <v>0.00125</v>
      </c>
    </row>
    <row r="72" spans="1:12" s="5" customFormat="1" ht="25.5">
      <c r="A72" s="12"/>
      <c r="B72" s="13" t="s">
        <v>25</v>
      </c>
      <c r="C72" s="13" t="s">
        <v>46</v>
      </c>
      <c r="D72" s="26" t="s">
        <v>112</v>
      </c>
      <c r="E72" s="27">
        <v>1</v>
      </c>
      <c r="F72" s="28">
        <v>0.0025</v>
      </c>
      <c r="G72" s="27"/>
      <c r="H72" s="28"/>
      <c r="I72" s="27"/>
      <c r="J72" s="28"/>
      <c r="K72" s="27">
        <v>1</v>
      </c>
      <c r="L72" s="28">
        <v>0.0025</v>
      </c>
    </row>
    <row r="73" spans="1:12" s="5" customFormat="1" ht="25.5">
      <c r="A73" s="12"/>
      <c r="B73" s="13" t="s">
        <v>25</v>
      </c>
      <c r="C73" s="13" t="s">
        <v>46</v>
      </c>
      <c r="D73" s="26" t="s">
        <v>118</v>
      </c>
      <c r="E73" s="27">
        <v>1</v>
      </c>
      <c r="F73" s="28">
        <v>0.3965</v>
      </c>
      <c r="G73" s="27"/>
      <c r="H73" s="28"/>
      <c r="I73" s="27"/>
      <c r="J73" s="28"/>
      <c r="K73" s="27">
        <v>1</v>
      </c>
      <c r="L73" s="28">
        <v>0.3965</v>
      </c>
    </row>
    <row r="74" spans="1:12" s="5" customFormat="1" ht="25.5">
      <c r="A74" s="12"/>
      <c r="B74" s="13" t="s">
        <v>25</v>
      </c>
      <c r="C74" s="13" t="s">
        <v>46</v>
      </c>
      <c r="D74" s="13" t="s">
        <v>15</v>
      </c>
      <c r="E74" s="12">
        <v>3</v>
      </c>
      <c r="F74" s="15">
        <v>0.00125</v>
      </c>
      <c r="G74" s="16"/>
      <c r="H74" s="18"/>
      <c r="I74" s="16"/>
      <c r="J74" s="18"/>
      <c r="K74" s="12">
        <v>3</v>
      </c>
      <c r="L74" s="15">
        <v>0.00125</v>
      </c>
    </row>
    <row r="75" spans="1:12" s="5" customFormat="1" ht="38.25">
      <c r="A75" s="12"/>
      <c r="B75" s="13" t="s">
        <v>57</v>
      </c>
      <c r="C75" s="13" t="s">
        <v>113</v>
      </c>
      <c r="D75" s="13" t="s">
        <v>114</v>
      </c>
      <c r="E75" s="16">
        <v>1</v>
      </c>
      <c r="F75" s="17">
        <v>0.017083</v>
      </c>
      <c r="G75" s="16"/>
      <c r="H75" s="18"/>
      <c r="I75" s="16"/>
      <c r="J75" s="18"/>
      <c r="K75" s="16">
        <v>1</v>
      </c>
      <c r="L75" s="17">
        <v>0.017083</v>
      </c>
    </row>
    <row r="76" spans="1:12" s="5" customFormat="1" ht="38.25">
      <c r="A76" s="12"/>
      <c r="B76" s="13" t="s">
        <v>57</v>
      </c>
      <c r="C76" s="13" t="s">
        <v>113</v>
      </c>
      <c r="D76" s="13" t="s">
        <v>115</v>
      </c>
      <c r="E76" s="16">
        <v>1</v>
      </c>
      <c r="F76" s="17">
        <v>0.017083</v>
      </c>
      <c r="G76" s="16"/>
      <c r="H76" s="18"/>
      <c r="I76" s="16"/>
      <c r="J76" s="18"/>
      <c r="K76" s="16">
        <v>1</v>
      </c>
      <c r="L76" s="17">
        <v>0.017083</v>
      </c>
    </row>
    <row r="77" spans="1:12" s="5" customFormat="1" ht="38.25">
      <c r="A77" s="12"/>
      <c r="B77" s="13" t="s">
        <v>57</v>
      </c>
      <c r="C77" s="13" t="s">
        <v>113</v>
      </c>
      <c r="D77" s="13" t="s">
        <v>116</v>
      </c>
      <c r="E77" s="16">
        <v>1</v>
      </c>
      <c r="F77" s="17">
        <v>0.03233</v>
      </c>
      <c r="G77" s="16"/>
      <c r="H77" s="18"/>
      <c r="I77" s="16"/>
      <c r="J77" s="18"/>
      <c r="K77" s="16">
        <v>1</v>
      </c>
      <c r="L77" s="17">
        <v>0.03233</v>
      </c>
    </row>
    <row r="78" spans="1:12" s="5" customFormat="1" ht="38.25">
      <c r="A78" s="12"/>
      <c r="B78" s="13" t="s">
        <v>57</v>
      </c>
      <c r="C78" s="13" t="s">
        <v>113</v>
      </c>
      <c r="D78" s="13" t="s">
        <v>117</v>
      </c>
      <c r="E78" s="16">
        <v>1</v>
      </c>
      <c r="F78" s="17">
        <v>0.023166</v>
      </c>
      <c r="G78" s="16"/>
      <c r="H78" s="18"/>
      <c r="I78" s="16"/>
      <c r="J78" s="18"/>
      <c r="K78" s="16">
        <v>1</v>
      </c>
      <c r="L78" s="17">
        <v>0.023166</v>
      </c>
    </row>
    <row r="79" spans="1:12" s="5" customFormat="1" ht="38.25">
      <c r="A79" s="12"/>
      <c r="B79" s="13" t="s">
        <v>57</v>
      </c>
      <c r="C79" s="13" t="s">
        <v>113</v>
      </c>
      <c r="D79" s="13" t="s">
        <v>119</v>
      </c>
      <c r="E79" s="16">
        <v>1</v>
      </c>
      <c r="F79" s="17">
        <v>0.022</v>
      </c>
      <c r="G79" s="16"/>
      <c r="H79" s="18"/>
      <c r="I79" s="16"/>
      <c r="J79" s="18"/>
      <c r="K79" s="16">
        <v>1</v>
      </c>
      <c r="L79" s="17">
        <v>0.022</v>
      </c>
    </row>
    <row r="80" spans="1:12" s="5" customFormat="1" ht="25.5">
      <c r="A80" s="12"/>
      <c r="B80" s="13" t="s">
        <v>57</v>
      </c>
      <c r="C80" s="13" t="s">
        <v>113</v>
      </c>
      <c r="D80" s="13" t="s">
        <v>15</v>
      </c>
      <c r="E80" s="16">
        <v>6</v>
      </c>
      <c r="F80" s="17">
        <v>0.0025</v>
      </c>
      <c r="G80" s="16"/>
      <c r="H80" s="18"/>
      <c r="I80" s="16"/>
      <c r="J80" s="18"/>
      <c r="K80" s="16">
        <v>6</v>
      </c>
      <c r="L80" s="17">
        <v>0.0025</v>
      </c>
    </row>
    <row r="81" spans="1:12" s="5" customFormat="1" ht="25.5">
      <c r="A81" s="12"/>
      <c r="B81" s="13" t="s">
        <v>56</v>
      </c>
      <c r="C81" s="13" t="s">
        <v>120</v>
      </c>
      <c r="D81" s="13" t="s">
        <v>121</v>
      </c>
      <c r="E81" s="16">
        <v>1</v>
      </c>
      <c r="F81" s="17">
        <v>0.007166</v>
      </c>
      <c r="G81" s="16"/>
      <c r="H81" s="18"/>
      <c r="I81" s="16"/>
      <c r="J81" s="18"/>
      <c r="K81" s="16">
        <v>1</v>
      </c>
      <c r="L81" s="17">
        <v>0.007166</v>
      </c>
    </row>
    <row r="82" spans="1:12" s="5" customFormat="1" ht="12.75">
      <c r="A82" s="12"/>
      <c r="B82" s="13"/>
      <c r="C82" s="13"/>
      <c r="D82" s="13"/>
      <c r="E82" s="16"/>
      <c r="F82" s="17"/>
      <c r="G82" s="16"/>
      <c r="H82" s="18"/>
      <c r="I82" s="16"/>
      <c r="J82" s="18"/>
      <c r="K82" s="16"/>
      <c r="L82" s="17"/>
    </row>
    <row r="83" spans="1:12" s="5" customFormat="1" ht="12.75">
      <c r="A83" s="12">
        <f aca="true" t="shared" si="0" ref="A83:A116">A82+1</f>
        <v>1</v>
      </c>
      <c r="B83" s="13"/>
      <c r="C83" s="13"/>
      <c r="D83" s="13"/>
      <c r="E83" s="16"/>
      <c r="F83" s="17"/>
      <c r="G83" s="16"/>
      <c r="H83" s="18"/>
      <c r="I83" s="16"/>
      <c r="J83" s="18"/>
      <c r="K83" s="16"/>
      <c r="L83" s="17"/>
    </row>
    <row r="84" spans="1:12" s="5" customFormat="1" ht="12.75">
      <c r="A84" s="12">
        <f t="shared" si="0"/>
        <v>2</v>
      </c>
      <c r="B84" s="13"/>
      <c r="C84" s="13"/>
      <c r="D84" s="13"/>
      <c r="E84" s="16"/>
      <c r="F84" s="17"/>
      <c r="G84" s="16"/>
      <c r="H84" s="18"/>
      <c r="I84" s="16"/>
      <c r="J84" s="18"/>
      <c r="K84" s="16"/>
      <c r="L84" s="17"/>
    </row>
    <row r="85" spans="1:12" s="5" customFormat="1" ht="12.75">
      <c r="A85" s="12">
        <f t="shared" si="0"/>
        <v>3</v>
      </c>
      <c r="B85" s="13"/>
      <c r="C85" s="13"/>
      <c r="D85" s="13"/>
      <c r="E85" s="16"/>
      <c r="F85" s="17"/>
      <c r="G85" s="16"/>
      <c r="H85" s="18"/>
      <c r="I85" s="16"/>
      <c r="J85" s="18"/>
      <c r="K85" s="16"/>
      <c r="L85" s="17"/>
    </row>
    <row r="86" spans="1:12" s="5" customFormat="1" ht="12.75">
      <c r="A86" s="12">
        <f t="shared" si="0"/>
        <v>4</v>
      </c>
      <c r="B86" s="13"/>
      <c r="C86" s="13"/>
      <c r="D86" s="13"/>
      <c r="E86" s="16"/>
      <c r="F86" s="17"/>
      <c r="G86" s="16"/>
      <c r="H86" s="18"/>
      <c r="I86" s="16"/>
      <c r="J86" s="18"/>
      <c r="K86" s="16"/>
      <c r="L86" s="17"/>
    </row>
    <row r="87" spans="1:12" s="5" customFormat="1" ht="12.75">
      <c r="A87" s="12">
        <f t="shared" si="0"/>
        <v>5</v>
      </c>
      <c r="B87" s="13"/>
      <c r="C87" s="13"/>
      <c r="D87" s="13"/>
      <c r="E87" s="16"/>
      <c r="F87" s="17"/>
      <c r="G87" s="16"/>
      <c r="H87" s="18"/>
      <c r="I87" s="16"/>
      <c r="J87" s="18"/>
      <c r="K87" s="16"/>
      <c r="L87" s="17"/>
    </row>
    <row r="88" spans="1:12" s="5" customFormat="1" ht="12.75">
      <c r="A88" s="12">
        <f t="shared" si="0"/>
        <v>6</v>
      </c>
      <c r="B88" s="13"/>
      <c r="C88" s="13"/>
      <c r="D88" s="13"/>
      <c r="E88" s="16"/>
      <c r="F88" s="17"/>
      <c r="G88" s="16"/>
      <c r="H88" s="18"/>
      <c r="I88" s="16"/>
      <c r="J88" s="18"/>
      <c r="K88" s="16"/>
      <c r="L88" s="17"/>
    </row>
    <row r="89" spans="1:12" s="5" customFormat="1" ht="12.75">
      <c r="A89" s="12">
        <f t="shared" si="0"/>
        <v>7</v>
      </c>
      <c r="B89" s="13"/>
      <c r="C89" s="14"/>
      <c r="D89" s="14"/>
      <c r="E89" s="12"/>
      <c r="F89" s="15"/>
      <c r="G89" s="12"/>
      <c r="H89" s="15"/>
      <c r="I89" s="12"/>
      <c r="J89" s="15"/>
      <c r="K89" s="12"/>
      <c r="L89" s="15"/>
    </row>
    <row r="90" spans="1:12" s="5" customFormat="1" ht="12.75">
      <c r="A90" s="12">
        <f t="shared" si="0"/>
        <v>8</v>
      </c>
      <c r="B90" s="13"/>
      <c r="C90" s="14"/>
      <c r="D90" s="14"/>
      <c r="E90" s="12"/>
      <c r="F90" s="15"/>
      <c r="G90" s="12"/>
      <c r="H90" s="15"/>
      <c r="I90" s="12"/>
      <c r="J90" s="15"/>
      <c r="K90" s="12"/>
      <c r="L90" s="15"/>
    </row>
    <row r="91" spans="1:12" s="5" customFormat="1" ht="12.75">
      <c r="A91" s="12">
        <f t="shared" si="0"/>
        <v>9</v>
      </c>
      <c r="B91" s="13"/>
      <c r="C91" s="14"/>
      <c r="D91" s="14"/>
      <c r="E91" s="12"/>
      <c r="F91" s="15"/>
      <c r="G91" s="12"/>
      <c r="H91" s="15"/>
      <c r="I91" s="12"/>
      <c r="J91" s="15"/>
      <c r="K91" s="12"/>
      <c r="L91" s="15"/>
    </row>
    <row r="92" spans="1:12" s="5" customFormat="1" ht="12.75">
      <c r="A92" s="12">
        <f t="shared" si="0"/>
        <v>10</v>
      </c>
      <c r="B92" s="13"/>
      <c r="C92" s="14"/>
      <c r="D92" s="14"/>
      <c r="E92" s="12"/>
      <c r="F92" s="15"/>
      <c r="G92" s="12"/>
      <c r="H92" s="15"/>
      <c r="I92" s="12"/>
      <c r="J92" s="15"/>
      <c r="K92" s="12"/>
      <c r="L92" s="15"/>
    </row>
    <row r="93" spans="1:12" s="5" customFormat="1" ht="12.75">
      <c r="A93" s="12">
        <f t="shared" si="0"/>
        <v>11</v>
      </c>
      <c r="B93" s="13"/>
      <c r="C93" s="14"/>
      <c r="D93" s="14"/>
      <c r="E93" s="12"/>
      <c r="F93" s="15"/>
      <c r="G93" s="12"/>
      <c r="H93" s="15"/>
      <c r="I93" s="12"/>
      <c r="J93" s="15"/>
      <c r="K93" s="12"/>
      <c r="L93" s="15"/>
    </row>
    <row r="94" spans="1:12" s="5" customFormat="1" ht="12.75">
      <c r="A94" s="12">
        <f t="shared" si="0"/>
        <v>12</v>
      </c>
      <c r="B94" s="13"/>
      <c r="C94" s="14"/>
      <c r="D94" s="14"/>
      <c r="E94" s="12"/>
      <c r="F94" s="15"/>
      <c r="G94" s="12"/>
      <c r="H94" s="15"/>
      <c r="I94" s="12"/>
      <c r="J94" s="20"/>
      <c r="K94" s="12"/>
      <c r="L94" s="15"/>
    </row>
    <row r="95" spans="1:12" s="5" customFormat="1" ht="12.75">
      <c r="A95" s="12">
        <f t="shared" si="0"/>
        <v>13</v>
      </c>
      <c r="B95" s="13"/>
      <c r="C95" s="14"/>
      <c r="D95" s="14"/>
      <c r="E95" s="12"/>
      <c r="F95" s="15"/>
      <c r="G95" s="12"/>
      <c r="H95" s="15"/>
      <c r="I95" s="12"/>
      <c r="J95" s="20"/>
      <c r="K95" s="12"/>
      <c r="L95" s="15"/>
    </row>
    <row r="96" spans="1:12" s="5" customFormat="1" ht="12.75">
      <c r="A96" s="12">
        <f t="shared" si="0"/>
        <v>14</v>
      </c>
      <c r="B96" s="13"/>
      <c r="C96" s="14"/>
      <c r="D96" s="14"/>
      <c r="E96" s="12"/>
      <c r="F96" s="15"/>
      <c r="G96" s="12"/>
      <c r="H96" s="15"/>
      <c r="I96" s="12"/>
      <c r="J96" s="20"/>
      <c r="K96" s="12"/>
      <c r="L96" s="15"/>
    </row>
    <row r="97" spans="1:12" s="5" customFormat="1" ht="12.75">
      <c r="A97" s="12">
        <f t="shared" si="0"/>
        <v>15</v>
      </c>
      <c r="B97" s="13"/>
      <c r="C97" s="14"/>
      <c r="D97" s="14"/>
      <c r="E97" s="12"/>
      <c r="F97" s="15"/>
      <c r="G97" s="12"/>
      <c r="H97" s="15"/>
      <c r="I97" s="12"/>
      <c r="J97" s="20"/>
      <c r="K97" s="12"/>
      <c r="L97" s="15"/>
    </row>
    <row r="98" spans="1:12" s="5" customFormat="1" ht="12.75">
      <c r="A98" s="12">
        <f t="shared" si="0"/>
        <v>16</v>
      </c>
      <c r="B98" s="13"/>
      <c r="C98" s="14"/>
      <c r="D98" s="14"/>
      <c r="E98" s="12"/>
      <c r="F98" s="15"/>
      <c r="G98" s="12"/>
      <c r="H98" s="15"/>
      <c r="I98" s="12"/>
      <c r="J98" s="20"/>
      <c r="K98" s="12"/>
      <c r="L98" s="15"/>
    </row>
    <row r="99" spans="1:12" s="5" customFormat="1" ht="12.75">
      <c r="A99" s="12">
        <f t="shared" si="0"/>
        <v>17</v>
      </c>
      <c r="B99" s="13"/>
      <c r="C99" s="14"/>
      <c r="D99" s="14"/>
      <c r="E99" s="12"/>
      <c r="F99" s="15"/>
      <c r="G99" s="12"/>
      <c r="H99" s="15"/>
      <c r="I99" s="12"/>
      <c r="J99" s="15"/>
      <c r="K99" s="12"/>
      <c r="L99" s="15"/>
    </row>
    <row r="100" spans="1:12" s="5" customFormat="1" ht="12.75">
      <c r="A100" s="12">
        <f t="shared" si="0"/>
        <v>18</v>
      </c>
      <c r="B100" s="13"/>
      <c r="C100" s="14"/>
      <c r="D100" s="14"/>
      <c r="E100" s="12"/>
      <c r="F100" s="15"/>
      <c r="G100" s="12"/>
      <c r="H100" s="15"/>
      <c r="I100" s="12"/>
      <c r="J100" s="15"/>
      <c r="K100" s="12"/>
      <c r="L100" s="15"/>
    </row>
    <row r="101" spans="1:12" s="5" customFormat="1" ht="12.75">
      <c r="A101" s="12">
        <f t="shared" si="0"/>
        <v>19</v>
      </c>
      <c r="B101" s="13"/>
      <c r="C101" s="14"/>
      <c r="D101" s="14"/>
      <c r="E101" s="12"/>
      <c r="F101" s="15"/>
      <c r="G101" s="12"/>
      <c r="H101" s="15"/>
      <c r="I101" s="12"/>
      <c r="J101" s="15"/>
      <c r="K101" s="12"/>
      <c r="L101" s="15"/>
    </row>
    <row r="102" spans="1:12" s="5" customFormat="1" ht="12.75">
      <c r="A102" s="12">
        <f t="shared" si="0"/>
        <v>20</v>
      </c>
      <c r="B102" s="13"/>
      <c r="C102" s="14"/>
      <c r="D102" s="14"/>
      <c r="E102" s="12"/>
      <c r="F102" s="15"/>
      <c r="G102" s="12"/>
      <c r="H102" s="15"/>
      <c r="I102" s="12"/>
      <c r="J102" s="15"/>
      <c r="K102" s="12"/>
      <c r="L102" s="15"/>
    </row>
    <row r="103" spans="1:12" s="5" customFormat="1" ht="12.75">
      <c r="A103" s="12">
        <f t="shared" si="0"/>
        <v>21</v>
      </c>
      <c r="B103" s="13"/>
      <c r="C103" s="14"/>
      <c r="D103" s="14"/>
      <c r="E103" s="12"/>
      <c r="F103" s="15"/>
      <c r="G103" s="12"/>
      <c r="H103" s="15"/>
      <c r="I103" s="12"/>
      <c r="J103" s="15"/>
      <c r="K103" s="12"/>
      <c r="L103" s="15"/>
    </row>
    <row r="104" spans="1:12" s="5" customFormat="1" ht="12.75">
      <c r="A104" s="12">
        <f t="shared" si="0"/>
        <v>22</v>
      </c>
      <c r="B104" s="13"/>
      <c r="C104" s="14"/>
      <c r="D104" s="14"/>
      <c r="E104" s="12"/>
      <c r="F104" s="15"/>
      <c r="G104" s="12"/>
      <c r="H104" s="15"/>
      <c r="I104" s="12"/>
      <c r="J104" s="15"/>
      <c r="K104" s="12"/>
      <c r="L104" s="15"/>
    </row>
    <row r="105" spans="1:12" s="5" customFormat="1" ht="12.75">
      <c r="A105" s="12">
        <f t="shared" si="0"/>
        <v>23</v>
      </c>
      <c r="B105" s="13"/>
      <c r="C105" s="14"/>
      <c r="D105" s="14"/>
      <c r="E105" s="12"/>
      <c r="F105" s="15"/>
      <c r="G105" s="12"/>
      <c r="H105" s="15"/>
      <c r="I105" s="12"/>
      <c r="J105" s="15"/>
      <c r="K105" s="12"/>
      <c r="L105" s="15"/>
    </row>
    <row r="106" spans="1:12" s="5" customFormat="1" ht="12.75">
      <c r="A106" s="12">
        <f t="shared" si="0"/>
        <v>24</v>
      </c>
      <c r="B106" s="13"/>
      <c r="C106" s="14"/>
      <c r="D106" s="14"/>
      <c r="E106" s="12"/>
      <c r="F106" s="15"/>
      <c r="G106" s="12"/>
      <c r="H106" s="15"/>
      <c r="I106" s="12"/>
      <c r="J106" s="15"/>
      <c r="K106" s="12"/>
      <c r="L106" s="15"/>
    </row>
    <row r="107" spans="1:12" s="5" customFormat="1" ht="12.75">
      <c r="A107" s="12">
        <f t="shared" si="0"/>
        <v>25</v>
      </c>
      <c r="B107" s="13"/>
      <c r="C107" s="14"/>
      <c r="D107" s="14"/>
      <c r="E107" s="12"/>
      <c r="F107" s="15"/>
      <c r="G107" s="12"/>
      <c r="H107" s="15"/>
      <c r="I107" s="12"/>
      <c r="J107" s="15"/>
      <c r="K107" s="12"/>
      <c r="L107" s="15"/>
    </row>
    <row r="108" spans="1:12" s="5" customFormat="1" ht="12.75">
      <c r="A108" s="12">
        <f t="shared" si="0"/>
        <v>26</v>
      </c>
      <c r="B108" s="13"/>
      <c r="C108" s="14"/>
      <c r="D108" s="14"/>
      <c r="E108" s="12"/>
      <c r="F108" s="15"/>
      <c r="G108" s="12"/>
      <c r="H108" s="15"/>
      <c r="I108" s="12"/>
      <c r="J108" s="15"/>
      <c r="K108" s="12"/>
      <c r="L108" s="15"/>
    </row>
    <row r="109" spans="1:12" s="5" customFormat="1" ht="12.75">
      <c r="A109" s="12">
        <f t="shared" si="0"/>
        <v>27</v>
      </c>
      <c r="B109" s="13"/>
      <c r="C109" s="14"/>
      <c r="D109" s="14"/>
      <c r="E109" s="12"/>
      <c r="F109" s="15"/>
      <c r="G109" s="12"/>
      <c r="H109" s="15"/>
      <c r="I109" s="12"/>
      <c r="J109" s="15"/>
      <c r="K109" s="12"/>
      <c r="L109" s="15"/>
    </row>
    <row r="110" spans="1:12" s="5" customFormat="1" ht="12.75">
      <c r="A110" s="12">
        <f t="shared" si="0"/>
        <v>28</v>
      </c>
      <c r="B110" s="13"/>
      <c r="C110" s="14"/>
      <c r="D110" s="14"/>
      <c r="E110" s="12"/>
      <c r="F110" s="15"/>
      <c r="G110" s="12"/>
      <c r="H110" s="15"/>
      <c r="I110" s="12"/>
      <c r="J110" s="15"/>
      <c r="K110" s="12"/>
      <c r="L110" s="15"/>
    </row>
    <row r="111" spans="1:12" s="5" customFormat="1" ht="12.75">
      <c r="A111" s="12">
        <f t="shared" si="0"/>
        <v>29</v>
      </c>
      <c r="B111" s="13"/>
      <c r="C111" s="14"/>
      <c r="D111" s="14"/>
      <c r="E111" s="12"/>
      <c r="F111" s="15"/>
      <c r="G111" s="12"/>
      <c r="H111" s="15"/>
      <c r="I111" s="12"/>
      <c r="J111" s="15"/>
      <c r="K111" s="12"/>
      <c r="L111" s="15"/>
    </row>
    <row r="112" spans="1:12" s="5" customFormat="1" ht="12.75">
      <c r="A112" s="12">
        <f t="shared" si="0"/>
        <v>30</v>
      </c>
      <c r="B112" s="13"/>
      <c r="C112" s="14"/>
      <c r="D112" s="14"/>
      <c r="E112" s="12"/>
      <c r="F112" s="15"/>
      <c r="G112" s="12"/>
      <c r="H112" s="15"/>
      <c r="I112" s="12"/>
      <c r="J112" s="15"/>
      <c r="K112" s="12"/>
      <c r="L112" s="15"/>
    </row>
    <row r="113" spans="1:12" s="5" customFormat="1" ht="12.75">
      <c r="A113" s="12">
        <f t="shared" si="0"/>
        <v>31</v>
      </c>
      <c r="B113" s="13"/>
      <c r="C113" s="14"/>
      <c r="D113" s="14"/>
      <c r="E113" s="12"/>
      <c r="F113" s="15"/>
      <c r="G113" s="12"/>
      <c r="H113" s="15"/>
      <c r="I113" s="12"/>
      <c r="J113" s="15"/>
      <c r="K113" s="12"/>
      <c r="L113" s="15"/>
    </row>
    <row r="114" spans="1:12" s="5" customFormat="1" ht="12.75">
      <c r="A114" s="12">
        <f t="shared" si="0"/>
        <v>32</v>
      </c>
      <c r="B114" s="13"/>
      <c r="C114" s="14"/>
      <c r="D114" s="14"/>
      <c r="E114" s="12"/>
      <c r="F114" s="15"/>
      <c r="G114" s="12"/>
      <c r="H114" s="15"/>
      <c r="I114" s="12"/>
      <c r="J114" s="15"/>
      <c r="K114" s="12"/>
      <c r="L114" s="15"/>
    </row>
    <row r="115" spans="1:12" s="5" customFormat="1" ht="12.75">
      <c r="A115" s="12">
        <f t="shared" si="0"/>
        <v>33</v>
      </c>
      <c r="B115" s="13"/>
      <c r="C115" s="14"/>
      <c r="D115" s="14"/>
      <c r="E115" s="12"/>
      <c r="F115" s="15"/>
      <c r="G115" s="12"/>
      <c r="H115" s="15"/>
      <c r="I115" s="12"/>
      <c r="J115" s="20"/>
      <c r="K115" s="12"/>
      <c r="L115" s="15"/>
    </row>
    <row r="116" spans="1:12" s="5" customFormat="1" ht="12.75">
      <c r="A116" s="12">
        <f t="shared" si="0"/>
        <v>34</v>
      </c>
      <c r="B116" s="13"/>
      <c r="C116" s="14"/>
      <c r="D116" s="14"/>
      <c r="E116" s="12"/>
      <c r="F116" s="15"/>
      <c r="G116" s="12"/>
      <c r="H116" s="15"/>
      <c r="I116" s="12"/>
      <c r="J116" s="20"/>
      <c r="K116" s="12"/>
      <c r="L116" s="15"/>
    </row>
    <row r="117" spans="14:21" ht="12.75">
      <c r="N117" s="5"/>
      <c r="O117" s="5"/>
      <c r="P117" s="5"/>
      <c r="Q117" s="5"/>
      <c r="R117" s="5"/>
      <c r="S117" s="5"/>
      <c r="T117" s="5"/>
      <c r="U117" s="5"/>
    </row>
  </sheetData>
  <sheetProtection/>
  <mergeCells count="2">
    <mergeCell ref="A6:L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Шишкина Наталья Анатольевна</cp:lastModifiedBy>
  <cp:lastPrinted>2012-07-27T05:32:17Z</cp:lastPrinted>
  <dcterms:created xsi:type="dcterms:W3CDTF">2012-02-10T12:30:27Z</dcterms:created>
  <dcterms:modified xsi:type="dcterms:W3CDTF">2014-01-31T02:23:06Z</dcterms:modified>
  <cp:category/>
  <cp:version/>
  <cp:contentType/>
  <cp:contentStatus/>
</cp:coreProperties>
</file>